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ndez\Desktop\a-UIP-\Unidad de Acceso a la Información Delfina\01. Año 2022  -UIP-\Informacion de Oficio 2022\2. Administracion\07. Julio\Editable\"/>
    </mc:Choice>
  </mc:AlternateContent>
  <xr:revisionPtr revIDLastSave="0" documentId="8_{FE0884D7-A112-4F49-9428-54710EC58F2F}" xr6:coauthVersionLast="47" xr6:coauthVersionMax="47" xr10:uidLastSave="{00000000-0000-0000-0000-000000000000}"/>
  <bookViews>
    <workbookView xWindow="0" yWindow="1560" windowWidth="19200" windowHeight="10920" xr2:uid="{D3828452-FCE0-4AD0-A998-4BA6389E3658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6" i="1"/>
  <c r="E15" i="1"/>
  <c r="E12" i="1"/>
  <c r="E24" i="1" s="1"/>
  <c r="A8" i="1"/>
  <c r="A7" i="1"/>
  <c r="A6" i="1"/>
  <c r="A3" i="1"/>
</calcChain>
</file>

<file path=xl/sharedStrings.xml><?xml version="1.0" encoding="utf-8"?>
<sst xmlns="http://schemas.openxmlformats.org/spreadsheetml/2006/main" count="34" uniqueCount="33">
  <si>
    <t>Secretaría Presidencial de la Mujer -Seprem-</t>
  </si>
  <si>
    <t>Horario de Atención: 8:00 a 16:30 hrs.</t>
  </si>
  <si>
    <t>Telefono: 2207-9400</t>
  </si>
  <si>
    <t>Dirección: 4ta. Calle 7-37 zona 1, Guatemala</t>
  </si>
  <si>
    <t>Articulo 10, numeral 22, Ley de Acceso a la Información Pública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</si>
  <si>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</si>
  <si>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</si>
  <si>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</si>
  <si>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</si>
  <si>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</si>
  <si>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</si>
  <si>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RENGLÓN</t>
  </si>
  <si>
    <t>PROVEEDOR</t>
  </si>
  <si>
    <t>NIT</t>
  </si>
  <si>
    <t>PAGO DE SERVICIO DE ENERGÍA ELÉCTRICA PARA LAS OFICINAS DE LA SECRETARÍA PRESIDENCIAL DE LA MUJER, PERIODO  08/06/2022 AL 08/07/2022, CONTADOR: T29105.</t>
  </si>
  <si>
    <t>EMPRESA ELÉCTRICA DE GUATEMALA, SOCIEDAD ANONIMA</t>
  </si>
  <si>
    <t>SERVICIO DE ENERGIA ELECTRICA EN LAS INSTALACIONES DE LA SECRETARIA PRESIDENCIAL DE LA MUJER, PERIODO DEL 08/06/2022 AL 08/07/2022 CONTADOR S63158.</t>
  </si>
  <si>
    <t>SERVICIO DE ENERGIA ELECTRICA EN LAS INSTALACIONES DE BODEGA DE LA SECRETARIA PRESIDENCIAL DE LA MUJER EN ZONA 18, PERIODO DEL 21/06/2022 al 21/07/2022. CONTADOR W87126.</t>
  </si>
  <si>
    <t>SERVICIO DE AGUA POTABLE PARA PROVEER AL PERSONAL DE LA SECRETARÍA PRESIDENCIAL DE LA MUJER, PERÍODO DEL 18/05/2022 AL 17/06/2022.</t>
  </si>
  <si>
    <t>EMPRESA MUNICIPAL DE AGUA DE LA CIUDAD DE GUATEMALA.</t>
  </si>
  <si>
    <t>SERVICIO DE TELEFONÍA FIJA PARA PROVEER AL PERSONAL DE LAS DIFERENTES DIRECCIONES DE LA SECRETARÍA PRESIDENCIAL DE LA MUJER, PERIODO 02/06/2022 AL 01/07/2022, NUMERO 2230-0977; 2230-0982; 2230-0981 Y 2207-9400.</t>
  </si>
  <si>
    <t>TELECOMUNICACIONES DE GUATEMALA  SOCIEDAD ANONIMA</t>
  </si>
  <si>
    <t>SERVICIO DE TELEFONÍA FIJA E INTERNET PARA LAS INSTALACIONES DE LA BODEGA DE LA ZONA 18, DONDE SE ENCUENTRA LABORANDO EL PERSONAL DE LA SECRETARÍA PRESIDENCIAL DE LA MUJER, PARA OPTIMIZAR LAS ACTIVIDADES Y TAREAS INSTITUCIONALES, PERIODO DEL 02/06/2022 AL 01/07/2022, NUMERO 2220-6131.</t>
  </si>
  <si>
    <t>SERVICIO DE ENLACE DE INTERNET CORPORATIVO DE 80 MBS PARA LA SECRETARÍA PRESIDENCIAL DE LA MUJER, DEL MES DE JULIO 2022</t>
  </si>
  <si>
    <t>COMNET, SOCIEDAD ANONIMA</t>
  </si>
  <si>
    <t>SERVICIO DE TELEFONÍA E INTERNET MÓVIL (30 LÍNEAS TELEFÓNICAS), PARA USO DEL PERSONAL DE LA SECRETARÍA PRESIDENCIAL DE LA MUJER, CORRESPONDENTE AL PERIODO JUNIO 2022.</t>
  </si>
  <si>
    <t>COMUNICACIONES CELULARES, SOCIEDAD ANONIMA</t>
  </si>
  <si>
    <t>04/072022</t>
  </si>
  <si>
    <t>SERVICIO DE EXTRACCIÓN DE BASURA, EN LAS INSTALACIONES  DE LA SECRETARÍA PRESIDENCIAL DE LA MUJER,  CORRESPONDIENTE A  JULIO 2022</t>
  </si>
  <si>
    <t>ARREAGA JIMENEZ OSCAR RENE</t>
  </si>
  <si>
    <t xml:space="preserve">TOTAL </t>
  </si>
  <si>
    <t xml:space="preserve">    </t>
  </si>
  <si>
    <t>Elaborado: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</si>
</sst>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(&quot;Q&quot;* #,##0.00_);_(&quot;Q&quot;* \(#,##0.00\);_(&quot;Q&quot;* &quot;-&quot;??_);_(@_)"/>
    <numFmt numFmtId="166" formatCode="&quot;Q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right" vertical="center"/>
    </xf>
    <xf numFmtId="165" fontId="5" fillId="3" borderId="2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65" fontId="5" fillId="3" borderId="5" xfId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43" fontId="0" fillId="0" borderId="0" xfId="1" applyFont="1" applyBorder="1"/>
    <xf numFmtId="0" fontId="0" fillId="0" borderId="7" xfId="0" applyBorder="1"/>
    <xf numFmtId="166" fontId="0" fillId="0" borderId="0" xfId="0" applyNumberFormat="1"/>
    <xf numFmtId="0" fontId="6" fillId="0" borderId="0" xfId="0" applyFont="1"/>
    <xf numFmtId="0" fontId="7" fillId="0" borderId="6" xfId="0" applyFont="1" applyBorder="1" applyAlignment="1">
      <alignment horizontal="center"/>
    </xf>
    <xf numFmtId="0" fontId="7" fillId="0" borderId="0" xfId="0" applyFont="1"/>
    <xf numFmtId="0" fontId="6" fillId="0" borderId="7" xfId="0" applyFont="1" applyBorder="1"/>
    <xf numFmtId="0" fontId="8" fillId="0" borderId="6" xfId="0" applyFont="1" applyBorder="1" applyAlignment="1">
      <alignment horizontal="center"/>
    </xf>
    <xf numFmtId="0" fontId="9" fillId="0" borderId="0" xfId="0" applyFont="1"/>
    <xf numFmtId="0" fontId="7" fillId="0" borderId="11" xfId="0" applyFont="1" applyBorder="1" applyAlignment="1">
      <alignment horizontal="center"/>
    </xf>
    <xf numFmtId="0" fontId="9" fillId="0" borderId="12" xfId="0" applyFont="1" applyBorder="1"/>
    <xf numFmtId="0" fontId="7" fillId="0" borderId="12" xfId="0" applyFont="1" applyBorder="1"/>
    <xf numFmtId="0" fontId="0" fillId="0" borderId="12" xfId="0" applyBorder="1"/>
    <xf numFmtId="0" fontId="6" fillId="0" borderId="13" xfId="0" applyFont="1" applyBorder="1"/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1743075</xdr:colOff>
      <xdr:row>2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BA036D-0BE9-46C5-AFE8-B4BA49C58D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419350" cy="495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&#243;n%20P&#250;blica%20Articulo%2010%20Julio%202022%20-%20copia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al 2"/>
      <sheetName val="Numeral 3 RRHH"/>
      <sheetName val="Numeral 4 RRHH"/>
      <sheetName val="Numeral 10 Administración"/>
      <sheetName val="Numeral 11, Sub 18 "/>
      <sheetName val="Numeral 12 Viajes Finan."/>
      <sheetName val="Numeral 11, Bienes y servicios"/>
      <sheetName val="Numeral 14 Administración"/>
      <sheetName val="Numeral 15 Financiero"/>
      <sheetName val="Numeral 16"/>
      <sheetName val="Numeral 17"/>
      <sheetName val="Numeral 19 Administración"/>
      <sheetName val="Numeral 20 Administración"/>
      <sheetName val="Numeral 22 Administración"/>
    </sheetNames>
    <sheetDataSet>
      <sheetData sheetId="0">
        <row r="3">
          <cell r="A3" t="str">
            <v>Dirección Administrativa</v>
          </cell>
        </row>
        <row r="6">
          <cell r="A6" t="str">
            <v>Encargado de Dirección: Licda. Lubia Carolina Bran Toledo</v>
          </cell>
        </row>
        <row r="7">
          <cell r="A7" t="str">
            <v>Responsable de Actualización de la información: Hortencia Margarita Diaz Alvarez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A8" t="str">
            <v>Mes de Actualización: Julio 2022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0390A-EA66-4999-A480-052F4B9F8133}">
  <dimension ref="A1:I30"/>
  <sheetViews>
    <sheetView tabSelected="1" workbookViewId="0">
      <selection activeCell="A9" sqref="A9:I9"/>
    </sheetView>
  </sheetViews>
  <sheetFormatPr baseColWidth="10" defaultRowHeight="15" x14ac:dyDescent="0.25"/>
  <cols>
    <col min="1" max="1" width="10.85546875" style="55" bestFit="1" customWidth="1"/>
    <col min="2" max="2" width="42.5703125" customWidth="1"/>
    <col min="3" max="3" width="19.85546875" bestFit="1" customWidth="1"/>
    <col min="4" max="4" width="12.28515625" bestFit="1" customWidth="1"/>
    <col min="5" max="5" width="12" bestFit="1" customWidth="1"/>
    <col min="6" max="6" width="14.85546875" customWidth="1"/>
    <col min="7" max="7" width="10.28515625" bestFit="1" customWidth="1"/>
    <col min="8" max="8" width="19.140625" customWidth="1"/>
    <col min="9" max="9" width="11" customWidth="1"/>
  </cols>
  <sheetData>
    <row r="1" spans="1:9" ht="15.75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ht="15.75" x14ac:dyDescent="0.25">
      <c r="A3" s="3" t="str">
        <f>+'[1]Numeral 2'!A3:E3</f>
        <v>Dirección Administrativa</v>
      </c>
      <c r="B3" s="3"/>
      <c r="C3" s="3"/>
      <c r="D3" s="3"/>
      <c r="E3" s="3"/>
      <c r="F3" s="3"/>
      <c r="G3" s="3"/>
      <c r="H3" s="3"/>
      <c r="I3" s="3"/>
    </row>
    <row r="4" spans="1:9" ht="15.75" x14ac:dyDescent="0.25">
      <c r="A4" s="4" t="s">
        <v>1</v>
      </c>
      <c r="B4" s="4"/>
      <c r="C4" s="4"/>
      <c r="D4" s="4"/>
      <c r="E4" s="4"/>
      <c r="F4" s="4"/>
      <c r="G4" s="1" t="s">
        <v>2</v>
      </c>
      <c r="H4" s="1"/>
      <c r="I4" s="1"/>
    </row>
    <row r="5" spans="1:9" ht="15.75" x14ac:dyDescent="0.25">
      <c r="A5" s="1" t="s">
        <v>3</v>
      </c>
      <c r="B5" s="1"/>
      <c r="C5" s="1"/>
      <c r="D5" s="1"/>
      <c r="E5" s="1"/>
      <c r="F5" s="1"/>
      <c r="G5" s="1"/>
      <c r="H5" s="1"/>
      <c r="I5" s="1"/>
    </row>
    <row r="6" spans="1:9" ht="15.75" x14ac:dyDescent="0.25">
      <c r="A6" s="1" t="str">
        <f>+'[1]Numeral 2'!A6:E6</f>
        <v>Encargado de Dirección: Licda. Lubia Carolina Bran Toledo</v>
      </c>
      <c r="B6" s="1"/>
      <c r="C6" s="1"/>
      <c r="D6" s="1"/>
      <c r="E6" s="1"/>
      <c r="F6" s="1"/>
      <c r="G6" s="1"/>
      <c r="H6" s="1"/>
      <c r="I6" s="1"/>
    </row>
    <row r="7" spans="1:9" ht="15.75" x14ac:dyDescent="0.25">
      <c r="A7" s="1" t="str">
        <f>+'[1]Numeral 2'!A7:E7</f>
        <v>Responsable de Actualización de la información: Hortencia Margarita Diaz Alvarez</v>
      </c>
      <c r="B7" s="1"/>
      <c r="C7" s="1"/>
      <c r="D7" s="1"/>
      <c r="E7" s="1"/>
      <c r="F7" s="1"/>
      <c r="G7" s="1"/>
      <c r="H7" s="1"/>
      <c r="I7" s="1"/>
    </row>
    <row r="8" spans="1:9" ht="15.75" x14ac:dyDescent="0.25">
      <c r="A8" s="1" t="str">
        <f>+'[1]Numeral 20 Administración'!A8:I8</f>
        <v>Mes de Actualización: Julio 2022</v>
      </c>
      <c r="B8" s="1"/>
      <c r="C8" s="1"/>
      <c r="D8" s="1"/>
      <c r="E8" s="1"/>
      <c r="F8" s="1"/>
      <c r="G8" s="1"/>
      <c r="H8" s="1"/>
      <c r="I8" s="1"/>
    </row>
    <row r="9" spans="1:9" ht="15.75" x14ac:dyDescent="0.25">
      <c r="A9" s="1" t="s">
        <v>4</v>
      </c>
      <c r="B9" s="1"/>
      <c r="C9" s="1"/>
      <c r="D9" s="1"/>
      <c r="E9" s="1"/>
      <c r="F9" s="1"/>
      <c r="G9" s="1"/>
      <c r="H9" s="1"/>
      <c r="I9" s="1"/>
    </row>
    <row r="10" spans="1:9" ht="21" x14ac:dyDescent="0.35">
      <c r="A10" s="5" t="s">
        <v>5</v>
      </c>
      <c r="B10" s="5"/>
      <c r="C10" s="5"/>
      <c r="D10" s="5"/>
      <c r="E10" s="5"/>
      <c r="F10" s="5"/>
      <c r="G10" s="5"/>
      <c r="H10" s="5"/>
      <c r="I10" s="5"/>
    </row>
    <row r="11" spans="1:9" ht="30" x14ac:dyDescent="0.25">
      <c r="A11" s="6" t="s">
        <v>6</v>
      </c>
      <c r="B11" s="6" t="s">
        <v>7</v>
      </c>
      <c r="C11" s="6" t="s">
        <v>8</v>
      </c>
      <c r="D11" s="6" t="s">
        <v>9</v>
      </c>
      <c r="E11" s="6" t="s">
        <v>10</v>
      </c>
      <c r="F11" s="6" t="s">
        <v>11</v>
      </c>
      <c r="G11" s="7" t="s">
        <v>12</v>
      </c>
      <c r="H11" s="7"/>
      <c r="I11" s="6" t="s">
        <v>13</v>
      </c>
    </row>
    <row r="12" spans="1:9" s="16" customFormat="1" ht="51" x14ac:dyDescent="0.25">
      <c r="A12" s="8">
        <v>44750</v>
      </c>
      <c r="B12" s="9" t="s">
        <v>14</v>
      </c>
      <c r="C12" s="10">
        <v>1</v>
      </c>
      <c r="D12" s="11">
        <v>1966.81</v>
      </c>
      <c r="E12" s="12">
        <f>D12+D13+D14</f>
        <v>8478.0300000000007</v>
      </c>
      <c r="F12" s="13">
        <v>111</v>
      </c>
      <c r="G12" s="14" t="s">
        <v>15</v>
      </c>
      <c r="H12" s="15"/>
      <c r="I12" s="13">
        <v>326445</v>
      </c>
    </row>
    <row r="13" spans="1:9" s="16" customFormat="1" ht="51" x14ac:dyDescent="0.25">
      <c r="A13" s="8">
        <v>44754</v>
      </c>
      <c r="B13" s="9" t="s">
        <v>16</v>
      </c>
      <c r="C13" s="10">
        <v>1</v>
      </c>
      <c r="D13" s="11">
        <v>6318.53</v>
      </c>
      <c r="E13" s="17"/>
      <c r="F13" s="18"/>
      <c r="G13" s="19"/>
      <c r="H13" s="20"/>
      <c r="I13" s="18"/>
    </row>
    <row r="14" spans="1:9" s="16" customFormat="1" ht="63.75" x14ac:dyDescent="0.25">
      <c r="A14" s="8">
        <v>44763</v>
      </c>
      <c r="B14" s="9" t="s">
        <v>17</v>
      </c>
      <c r="C14" s="10">
        <v>1</v>
      </c>
      <c r="D14" s="11">
        <v>192.69</v>
      </c>
      <c r="E14" s="17"/>
      <c r="F14" s="18"/>
      <c r="G14" s="19"/>
      <c r="H14" s="20"/>
      <c r="I14" s="18"/>
    </row>
    <row r="15" spans="1:9" ht="38.25" x14ac:dyDescent="0.25">
      <c r="A15" s="21">
        <v>44761</v>
      </c>
      <c r="B15" s="9" t="s">
        <v>18</v>
      </c>
      <c r="C15" s="22">
        <v>1</v>
      </c>
      <c r="D15" s="11">
        <v>2992.91</v>
      </c>
      <c r="E15" s="23">
        <f>+D15</f>
        <v>2992.91</v>
      </c>
      <c r="F15" s="22">
        <v>112</v>
      </c>
      <c r="G15" s="24" t="s">
        <v>19</v>
      </c>
      <c r="H15" s="24"/>
      <c r="I15" s="22">
        <v>3306518</v>
      </c>
    </row>
    <row r="16" spans="1:9" s="16" customFormat="1" ht="22.5" customHeight="1" x14ac:dyDescent="0.25">
      <c r="A16" s="25">
        <v>44747</v>
      </c>
      <c r="B16" s="26" t="s">
        <v>20</v>
      </c>
      <c r="C16" s="22">
        <v>1</v>
      </c>
      <c r="D16" s="11">
        <v>2521.4499999999998</v>
      </c>
      <c r="E16" s="27">
        <f>D16+D17+D18+D19</f>
        <v>2680.45</v>
      </c>
      <c r="F16" s="28">
        <v>113</v>
      </c>
      <c r="G16" s="24" t="s">
        <v>21</v>
      </c>
      <c r="H16" s="24"/>
      <c r="I16" s="28">
        <v>9929290</v>
      </c>
    </row>
    <row r="17" spans="1:9" s="16" customFormat="1" ht="22.5" customHeight="1" x14ac:dyDescent="0.25">
      <c r="A17" s="25">
        <v>44747</v>
      </c>
      <c r="B17" s="26"/>
      <c r="C17" s="22">
        <v>1</v>
      </c>
      <c r="D17" s="11">
        <v>53</v>
      </c>
      <c r="E17" s="27"/>
      <c r="F17" s="28"/>
      <c r="G17" s="24"/>
      <c r="H17" s="24"/>
      <c r="I17" s="28"/>
    </row>
    <row r="18" spans="1:9" s="16" customFormat="1" ht="22.5" customHeight="1" x14ac:dyDescent="0.25">
      <c r="A18" s="25">
        <v>44747</v>
      </c>
      <c r="B18" s="26"/>
      <c r="C18" s="22">
        <v>1</v>
      </c>
      <c r="D18" s="11">
        <v>53</v>
      </c>
      <c r="E18" s="27"/>
      <c r="F18" s="28"/>
      <c r="G18" s="24"/>
      <c r="H18" s="24"/>
      <c r="I18" s="28"/>
    </row>
    <row r="19" spans="1:9" s="16" customFormat="1" ht="22.5" customHeight="1" x14ac:dyDescent="0.25">
      <c r="A19" s="25">
        <v>44747</v>
      </c>
      <c r="B19" s="26"/>
      <c r="C19" s="22">
        <v>1</v>
      </c>
      <c r="D19" s="11">
        <v>53</v>
      </c>
      <c r="E19" s="27"/>
      <c r="F19" s="28"/>
      <c r="G19" s="24"/>
      <c r="H19" s="24"/>
      <c r="I19" s="28"/>
    </row>
    <row r="20" spans="1:9" s="16" customFormat="1" ht="89.25" x14ac:dyDescent="0.25">
      <c r="A20" s="25">
        <v>44747</v>
      </c>
      <c r="B20" s="9" t="s">
        <v>22</v>
      </c>
      <c r="C20" s="22">
        <v>1</v>
      </c>
      <c r="D20" s="11">
        <v>453</v>
      </c>
      <c r="E20" s="29">
        <f>+D20</f>
        <v>453</v>
      </c>
      <c r="F20" s="22">
        <v>113</v>
      </c>
      <c r="G20" s="30" t="s">
        <v>21</v>
      </c>
      <c r="H20" s="31"/>
      <c r="I20" s="22">
        <v>9929290</v>
      </c>
    </row>
    <row r="21" spans="1:9" s="16" customFormat="1" ht="38.25" x14ac:dyDescent="0.25">
      <c r="A21" s="21">
        <v>44747</v>
      </c>
      <c r="B21" s="9" t="s">
        <v>23</v>
      </c>
      <c r="C21" s="22">
        <v>1</v>
      </c>
      <c r="D21" s="11">
        <v>3300</v>
      </c>
      <c r="E21" s="23">
        <f>+D21</f>
        <v>3300</v>
      </c>
      <c r="F21" s="22">
        <v>113</v>
      </c>
      <c r="G21" s="32" t="s">
        <v>24</v>
      </c>
      <c r="H21" s="33"/>
      <c r="I21" s="22">
        <v>8539332</v>
      </c>
    </row>
    <row r="22" spans="1:9" ht="51" x14ac:dyDescent="0.25">
      <c r="A22" s="21">
        <v>44743</v>
      </c>
      <c r="B22" s="9" t="s">
        <v>25</v>
      </c>
      <c r="C22" s="22">
        <v>1</v>
      </c>
      <c r="D22" s="11">
        <v>4483</v>
      </c>
      <c r="E22" s="23">
        <f>D22</f>
        <v>4483</v>
      </c>
      <c r="F22" s="22">
        <v>113</v>
      </c>
      <c r="G22" s="32" t="s">
        <v>26</v>
      </c>
      <c r="H22" s="33"/>
      <c r="I22" s="22">
        <v>5498104</v>
      </c>
    </row>
    <row r="23" spans="1:9" s="16" customFormat="1" ht="38.25" x14ac:dyDescent="0.25">
      <c r="A23" s="21" t="s">
        <v>27</v>
      </c>
      <c r="B23" s="9" t="s">
        <v>28</v>
      </c>
      <c r="C23" s="22">
        <v>1</v>
      </c>
      <c r="D23" s="11">
        <v>150</v>
      </c>
      <c r="E23" s="23">
        <f>+D23</f>
        <v>150</v>
      </c>
      <c r="F23" s="22">
        <v>115</v>
      </c>
      <c r="G23" s="32" t="s">
        <v>29</v>
      </c>
      <c r="H23" s="33"/>
      <c r="I23" s="22">
        <v>2529416</v>
      </c>
    </row>
    <row r="24" spans="1:9" x14ac:dyDescent="0.25">
      <c r="A24" s="34" t="s">
        <v>30</v>
      </c>
      <c r="B24" s="35"/>
      <c r="C24" s="35"/>
      <c r="D24" s="36"/>
      <c r="E24" s="37">
        <f>SUM(E12:E23)</f>
        <v>22537.39</v>
      </c>
      <c r="F24" s="38"/>
      <c r="G24" s="38"/>
      <c r="H24" s="38"/>
      <c r="I24" s="38"/>
    </row>
    <row r="25" spans="1:9" x14ac:dyDescent="0.25">
      <c r="A25" s="39"/>
      <c r="I25" s="40"/>
    </row>
    <row r="26" spans="1:9" x14ac:dyDescent="0.25">
      <c r="A26" s="39"/>
      <c r="E26" s="41"/>
      <c r="I26" s="42"/>
    </row>
    <row r="27" spans="1:9" s="44" customFormat="1" ht="15.75" x14ac:dyDescent="0.25">
      <c r="A27" s="39"/>
      <c r="B27"/>
      <c r="C27"/>
      <c r="D27" t="s">
        <v>31</v>
      </c>
      <c r="E27" s="43"/>
      <c r="I27" s="42"/>
    </row>
    <row r="28" spans="1:9" s="44" customFormat="1" ht="15.75" x14ac:dyDescent="0.25">
      <c r="A28" s="45" t="s">
        <v>32</v>
      </c>
      <c r="D28" s="46"/>
      <c r="I28" s="47"/>
    </row>
    <row r="29" spans="1:9" s="44" customFormat="1" ht="15.75" x14ac:dyDescent="0.25">
      <c r="A29" s="48"/>
      <c r="B29" s="49"/>
      <c r="D29" s="46"/>
      <c r="I29" s="47"/>
    </row>
    <row r="30" spans="1:9" ht="15.75" x14ac:dyDescent="0.25">
      <c r="A30" s="50"/>
      <c r="B30" s="51"/>
      <c r="C30" s="52"/>
      <c r="D30" s="52"/>
      <c r="E30" s="52"/>
      <c r="F30" s="53"/>
      <c r="G30" s="53"/>
      <c r="H30" s="53"/>
      <c r="I30" s="54"/>
    </row>
  </sheetData>
  <mergeCells count="28">
    <mergeCell ref="G20:H20"/>
    <mergeCell ref="G21:H21"/>
    <mergeCell ref="G22:H22"/>
    <mergeCell ref="G23:H23"/>
    <mergeCell ref="A24:D24"/>
    <mergeCell ref="F24:I24"/>
    <mergeCell ref="E12:E14"/>
    <mergeCell ref="F12:F14"/>
    <mergeCell ref="G12:H14"/>
    <mergeCell ref="I12:I14"/>
    <mergeCell ref="G15:H15"/>
    <mergeCell ref="B16:B19"/>
    <mergeCell ref="E16:E19"/>
    <mergeCell ref="F16:F19"/>
    <mergeCell ref="G16:H19"/>
    <mergeCell ref="I16:I19"/>
    <mergeCell ref="A6:I6"/>
    <mergeCell ref="A7:I7"/>
    <mergeCell ref="A8:I8"/>
    <mergeCell ref="A9:I9"/>
    <mergeCell ref="A10:I10"/>
    <mergeCell ref="G11:H11"/>
    <mergeCell ref="A1:I1"/>
    <mergeCell ref="A2:I2"/>
    <mergeCell ref="A3:I3"/>
    <mergeCell ref="A4:F4"/>
    <mergeCell ref="G4:I4"/>
    <mergeCell ref="A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Méndez</dc:creator>
  <cp:lastModifiedBy>Sandra Méndez</cp:lastModifiedBy>
  <dcterms:created xsi:type="dcterms:W3CDTF">2022-08-05T20:09:22Z</dcterms:created>
  <dcterms:modified xsi:type="dcterms:W3CDTF">2022-08-05T20:10:10Z</dcterms:modified>
</cp:coreProperties>
</file>