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Informacion de Oficio 2022\4. Financiero\07. Julio\Editable\"/>
    </mc:Choice>
  </mc:AlternateContent>
  <xr:revisionPtr revIDLastSave="0" documentId="13_ncr:1_{7E9E2843-DC7E-4CC5-8B90-C897783CADC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VIAJES NAC" sheetId="12" r:id="rId1"/>
    <sheet name="COMPRAS  " sheetId="3" state="hidden" r:id="rId2"/>
  </sheets>
  <definedNames>
    <definedName name="_xlnm.Print_Titles" localSheetId="1">'COMPRAS  '!$1:$13</definedName>
    <definedName name="_xlnm.Print_Titles" localSheetId="0">'VIAJES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2" l="1"/>
  <c r="J22" i="12" s="1"/>
  <c r="J29" i="12" s="1"/>
  <c r="E23" i="3" l="1"/>
</calcChain>
</file>

<file path=xl/sharedStrings.xml><?xml version="1.0" encoding="utf-8"?>
<sst xmlns="http://schemas.openxmlformats.org/spreadsheetml/2006/main" count="174" uniqueCount="125">
  <si>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</si>
  <si>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</si>
  <si>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</si>
  <si>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</si>
  <si>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</si>
  <si>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</si>
  <si>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</si>
  <si>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</si>
  <si>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</si>
  <si>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</si>
  <si>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</si>
  <si>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</si>
  <si>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</si>
  <si>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</si>
  <si>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</si>
  <si>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</si>
  <si>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</si>
  <si>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</si>
  <si>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</si>
  <si>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</si>
  <si>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</si>
  <si>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</si>
  <si>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</si>
  <si>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</si>
  <si>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</si>
  <si>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</si>
  <si>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</si>
  <si>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</si>
  <si>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</si>
  <si>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</si>
  <si>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</si>
  <si>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</si>
  <si>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</si>
  <si>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</si>
  <si>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</si>
  <si>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</si>
  <si>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</si>
  <si>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</si>
  <si>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</si>
  <si>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</si>
  <si>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</si>
  <si>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</si>
  <si>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</si>
  <si>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</si>
  <si>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</si>
  <si>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</si>
  <si>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</si>
  <si>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</si>
  <si>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</si>
  <si>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>Articulo 10, numeral 12, Ley de Acceso a la Información Pública</t>
  </si>
  <si>
    <t xml:space="preserve"> VIAJES NACIONALES</t>
  </si>
  <si>
    <t>Elaborado:</t>
  </si>
  <si>
    <t>Aprobado:</t>
  </si>
  <si>
    <t>Directora: Silvia Lucrecia Ticum Pineda</t>
  </si>
  <si>
    <t>Dirección: 4ta. Calle, 7-37, zona 1 Guatemala</t>
  </si>
  <si>
    <t>Telefono: 2207-9400</t>
  </si>
  <si>
    <t>Destino     del Viaje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</si>
  <si>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</si>
  <si>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 xml:space="preserve">Horario de Atención: 08:00  hrs. a 16:30 hrs. </t>
  </si>
  <si>
    <t>SEPREM</t>
  </si>
  <si>
    <t>VIENEN</t>
  </si>
  <si>
    <t>Responsable de Actualización de la información: Heidy Yesenia Godínez Pérez</t>
  </si>
  <si>
    <t>Subdirector Técnico III</t>
  </si>
  <si>
    <t>Director Técnico III</t>
  </si>
  <si>
    <t>Trabajador Operativo IV</t>
  </si>
  <si>
    <t>Sebastián Guamuch Xiquín</t>
  </si>
  <si>
    <t>1667664-5</t>
  </si>
  <si>
    <t>Directora de Gestión de Políticas Públicas para la Equidad entre Hombres y Mujeres.</t>
  </si>
  <si>
    <t>Secretaria Presidencial de la Mujer</t>
  </si>
  <si>
    <t>Mes de Actualización: Julio de 2022</t>
  </si>
  <si>
    <t>VL-5442</t>
  </si>
  <si>
    <t>VL-5461</t>
  </si>
  <si>
    <t>VL-5448</t>
  </si>
  <si>
    <t>VL-5447</t>
  </si>
  <si>
    <t>VL-5451</t>
  </si>
  <si>
    <t>RG-L 149</t>
  </si>
  <si>
    <t>VL-5429</t>
  </si>
  <si>
    <t>VL-5439</t>
  </si>
  <si>
    <t>VL-5440</t>
  </si>
  <si>
    <t>Luis Pedro Villatoro Meda</t>
  </si>
  <si>
    <t>5891429-3</t>
  </si>
  <si>
    <t>DEL  26/05/2022 AL 28/05/2022</t>
  </si>
  <si>
    <t>Quetzaltenango, Quetzaltenango.</t>
  </si>
  <si>
    <t>Reunión con equipo técnico y administrativo para facilitar lineamientos institucionales en el marco de la territorialización de la PNPDIM y CPEG articulado al Control de Convencionalidad, lineamientos de políticas, planificación de presupuesto. Coordinación de reuniones de socialización sobre el avance de la gestión de la equidad entre hombres y mujeres en el país con actores estratégicos del desarrollo.</t>
  </si>
  <si>
    <t>DEL 26/05/2022 AL 28/05/2022</t>
  </si>
  <si>
    <t>Nury Edith Rojas Prado</t>
  </si>
  <si>
    <t>602303-7</t>
  </si>
  <si>
    <t>Reunión con equipo técnico y administrativo para facilitar lineamientos institucionales en el marco de la territorialización de la PNPDIM y CPEG. Coordinación sobre el avance de la gestión de la equidad entre hombres y mujeres en el país con actores estratégicos del desarrollo, en el departamento de Quetzaltenango.</t>
  </si>
  <si>
    <t>DEL 26/05/2022 AL 27/05/2022</t>
  </si>
  <si>
    <t>Floridalma Janeth Navas Salazar de Castillo</t>
  </si>
  <si>
    <t>7716532-2</t>
  </si>
  <si>
    <t>Asistente Profesional IV</t>
  </si>
  <si>
    <t>Jefa de Departamento de Coordinación Estratégica Sectorial y Territorial</t>
  </si>
  <si>
    <t>Reunión con equipo técnico y administrativo para facilitar lineamientos institucionales en el marco de la territorialización de la PNPDIM y CPEG, en el departamento de Quetzaltenango.</t>
  </si>
  <si>
    <t>Glenda Jessenia García Perla</t>
  </si>
  <si>
    <t>7518442-7</t>
  </si>
  <si>
    <t>Profesional I</t>
  </si>
  <si>
    <t>Lucrecia Eugenia De León Quiñonez</t>
  </si>
  <si>
    <t>1417445-6</t>
  </si>
  <si>
    <t>Servicios Profesionales</t>
  </si>
  <si>
    <t>DEL 12/05/2022 AL 13/05/2022</t>
  </si>
  <si>
    <t>Santa Cruz del Quiché, Quiché.</t>
  </si>
  <si>
    <t>Participación en la inauguración de la Sede departamental de Seprem en el departamento de Quiché.</t>
  </si>
  <si>
    <t>DEL 24/05/2022 AL 25/05/2022</t>
  </si>
  <si>
    <t>Carla Felicita Quezada Rodríguez</t>
  </si>
  <si>
    <t>3124266-9</t>
  </si>
  <si>
    <t>Asesor Profesional Especializado III</t>
  </si>
  <si>
    <t>Cobán, Alta Verapaz; San Jerónimo, Baja Verapaz.</t>
  </si>
  <si>
    <t>Participación en el acto de inauguración del Centro de Atención de Personas con Discapacidad en el departamento de Baja Verapaz.</t>
  </si>
  <si>
    <t>María José Faustina Pérez García</t>
  </si>
  <si>
    <t>5525130-7</t>
  </si>
  <si>
    <t>Técnico III</t>
  </si>
  <si>
    <t>FR03 No. Fondo Constitución  1; No. Entrada 6; CUR De Regularización No. 526</t>
  </si>
  <si>
    <t>DEL 29/06/2022 AL 30/06/2022</t>
  </si>
  <si>
    <t>José René Santos Dávila</t>
  </si>
  <si>
    <t>801217-2</t>
  </si>
  <si>
    <t>Río Hondo, Zacapa.</t>
  </si>
  <si>
    <t>Traslado de personal de la  Secretaría Presidencial de la Mujer de la Dirección de Gestión de Políticas Públicas para la Equidad entre Hombres y Mujeres al departamento de Zacapa.</t>
  </si>
  <si>
    <t>VL-5475</t>
  </si>
  <si>
    <t>Servicios Técnicos</t>
  </si>
  <si>
    <t>José Domingo Ajú Pol</t>
  </si>
  <si>
    <t>2230743-5</t>
  </si>
  <si>
    <t>RG-L 153</t>
  </si>
  <si>
    <t>Apoyo en la conducción del vehículo oficial para realizar el traslado de la señora Secretaria Ana Leticia Aguilar Theissen de la Secretaría Presidencial de la Mujer a Quetzaltenango,  Quetzaltenango.</t>
  </si>
  <si>
    <t>Traslado de personal de la  Secretaría Presidencial de la Mujer de la Dirección de Gestión de Políticas Públicas para la Equidad entre Hombres y Mujeres al departamento de Quetzaltenango.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</si>
</sst>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b/>
      <sz val="12"/>
      <name val="Albertus Medium"/>
      <family val="2"/>
    </font>
    <font>
      <b/>
      <sz val="10"/>
      <color indexed="8"/>
      <name val="Albertus Medium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20" fillId="0" borderId="0" xfId="1" applyFont="1"/>
    <xf numFmtId="4" fontId="20" fillId="0" borderId="0" xfId="1" applyNumberFormat="1" applyFont="1"/>
    <xf numFmtId="0" fontId="17" fillId="0" borderId="0" xfId="0" applyFont="1" applyAlignment="1">
      <alignment vertical="center"/>
    </xf>
    <xf numFmtId="0" fontId="20" fillId="0" borderId="0" xfId="0" applyFont="1"/>
    <xf numFmtId="0" fontId="17" fillId="0" borderId="0" xfId="0" applyFont="1" applyAlignment="1">
      <alignment vertical="center" wrapText="1"/>
    </xf>
    <xf numFmtId="0" fontId="20" fillId="0" borderId="0" xfId="1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justify" vertical="center" wrapText="1"/>
    </xf>
    <xf numFmtId="0" fontId="13" fillId="0" borderId="0" xfId="0" applyFont="1"/>
    <xf numFmtId="0" fontId="17" fillId="0" borderId="0" xfId="0" applyFont="1" applyAlignment="1">
      <alignment horizontal="right"/>
    </xf>
    <xf numFmtId="0" fontId="16" fillId="0" borderId="0" xfId="0" applyFont="1"/>
    <xf numFmtId="0" fontId="26" fillId="0" borderId="0" xfId="1" applyFont="1" applyAlignment="1">
      <alignment vertical="top" wrapText="1"/>
    </xf>
    <xf numFmtId="44" fontId="24" fillId="0" borderId="1" xfId="38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/>
    </xf>
    <xf numFmtId="44" fontId="28" fillId="0" borderId="0" xfId="1" applyNumberFormat="1" applyFont="1"/>
    <xf numFmtId="44" fontId="27" fillId="0" borderId="1" xfId="38" applyFont="1" applyFill="1" applyBorder="1" applyAlignment="1">
      <alignment horizontal="center" vertical="center" wrapText="1"/>
    </xf>
    <xf numFmtId="44" fontId="28" fillId="0" borderId="32" xfId="1" applyNumberFormat="1" applyFont="1" applyBorder="1"/>
    <xf numFmtId="0" fontId="23" fillId="0" borderId="19" xfId="2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14" fontId="24" fillId="0" borderId="1" xfId="1" applyNumberFormat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164" fontId="11" fillId="0" borderId="20" xfId="2" applyNumberFormat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4" fontId="12" fillId="0" borderId="20" xfId="1" applyNumberFormat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44" fontId="24" fillId="0" borderId="17" xfId="38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3" fillId="0" borderId="30" xfId="2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27" fillId="0" borderId="28" xfId="1" applyFont="1" applyBorder="1" applyAlignment="1">
      <alignment horizontal="center" vertical="center" wrapText="1"/>
    </xf>
    <xf numFmtId="44" fontId="27" fillId="0" borderId="28" xfId="38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justify" vertical="center" wrapText="1"/>
    </xf>
    <xf numFmtId="0" fontId="27" fillId="0" borderId="31" xfId="1" applyFont="1" applyBorder="1" applyAlignment="1">
      <alignment horizontal="center" vertical="center" wrapText="1"/>
    </xf>
    <xf numFmtId="44" fontId="28" fillId="0" borderId="37" xfId="1" applyNumberFormat="1" applyFont="1" applyBorder="1"/>
    <xf numFmtId="0" fontId="23" fillId="0" borderId="21" xfId="2" applyFont="1" applyBorder="1" applyAlignment="1">
      <alignment horizontal="center" vertical="center" wrapText="1"/>
    </xf>
    <xf numFmtId="14" fontId="23" fillId="0" borderId="20" xfId="0" applyNumberFormat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7" fillId="0" borderId="20" xfId="1" applyFont="1" applyBorder="1" applyAlignment="1">
      <alignment horizontal="center" vertical="center" wrapText="1"/>
    </xf>
    <xf numFmtId="44" fontId="27" fillId="0" borderId="20" xfId="38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justify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3" fillId="0" borderId="16" xfId="2" applyFont="1" applyBorder="1" applyAlignment="1">
      <alignment horizontal="center" vertical="center" wrapText="1"/>
    </xf>
    <xf numFmtId="14" fontId="23" fillId="0" borderId="17" xfId="0" applyNumberFormat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44" fontId="27" fillId="0" borderId="17" xfId="38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justify" vertical="center" wrapText="1"/>
    </xf>
    <xf numFmtId="0" fontId="27" fillId="0" borderId="29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/>
    </xf>
    <xf numFmtId="0" fontId="28" fillId="0" borderId="6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22" fillId="0" borderId="23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17" fillId="0" borderId="0" xfId="1" applyFont="1" applyAlignment="1">
      <alignment horizontal="center" wrapText="1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7" fillId="0" borderId="27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8" fillId="0" borderId="33" xfId="1" applyFont="1" applyBorder="1" applyAlignment="1">
      <alignment horizontal="center"/>
    </xf>
    <xf numFmtId="0" fontId="28" fillId="0" borderId="34" xfId="1" applyFont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0" borderId="35" xfId="1" applyBorder="1" applyAlignment="1">
      <alignment horizontal="center"/>
    </xf>
    <xf numFmtId="0" fontId="21" fillId="0" borderId="0" xfId="2" applyFont="1" applyAlignment="1">
      <alignment horizontal="center" wrapText="1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</cellXfs>
  <cellStyles count="49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5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6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7" xr:uid="{9C269A3B-150D-40EB-BF47-4F04190126E2}"/>
    <cellStyle name="Millares 5 3" xfId="39" xr:uid="{5D7065FB-89C9-4FD2-9B32-CCAFEEFF7A2B}"/>
    <cellStyle name="Moneda" xfId="38" builtinId="4"/>
    <cellStyle name="Moneda 2" xfId="6" xr:uid="{00000000-0005-0000-0000-00000D000000}"/>
    <cellStyle name="Moneda 2 2" xfId="23" xr:uid="{00000000-0005-0000-0000-00000E000000}"/>
    <cellStyle name="Moneda 2 2 2" xfId="40" xr:uid="{B3AF7186-F12D-4BAB-A6EE-E966F668956C}"/>
    <cellStyle name="Moneda 3" xfId="24" xr:uid="{00000000-0005-0000-0000-00000F000000}"/>
    <cellStyle name="Moneda 3 2" xfId="25" xr:uid="{00000000-0005-0000-0000-000010000000}"/>
    <cellStyle name="Moneda 3 2 2" xfId="42" xr:uid="{20D69F73-43F4-467C-99F1-13353354BC87}"/>
    <cellStyle name="Moneda 3 3" xfId="41" xr:uid="{A74FBA01-46AC-45C9-A11C-E2870AA15F20}"/>
    <cellStyle name="Moneda 4" xfId="26" xr:uid="{00000000-0005-0000-0000-000011000000}"/>
    <cellStyle name="Moneda 4 2" xfId="43" xr:uid="{44B57CA8-5AF7-4047-8041-B6272B1D9A63}"/>
    <cellStyle name="Moneda 5" xfId="27" xr:uid="{00000000-0005-0000-0000-000012000000}"/>
    <cellStyle name="Moneda 5 2" xfId="44" xr:uid="{AC6BEDDA-DF77-4142-A66E-5B366283A2B1}"/>
    <cellStyle name="Moneda 6" xfId="48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95249</xdr:rowOff>
    </xdr:from>
    <xdr:to>
      <xdr:col>9</xdr:col>
      <xdr:colOff>438150</xdr:colOff>
      <xdr:row>3</xdr:row>
      <xdr:rowOff>38099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D32EDC-B296-4D10-BA7E-F7AE6776C0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95249"/>
          <a:ext cx="240982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35"/>
  <sheetViews>
    <sheetView tabSelected="1" zoomScaleNormal="100" workbookViewId="0">
      <selection activeCell="J29" sqref="J29"/>
    </sheetView>
  </sheetViews>
  <sheetFormatPr baseColWidth="10" defaultRowHeight="14.25"/>
  <cols>
    <col min="1" max="1" width="0.42578125" style="32" customWidth="1"/>
    <col min="2" max="2" width="8.140625" style="32" customWidth="1"/>
    <col min="3" max="3" width="10.42578125" style="32" bestFit="1" customWidth="1"/>
    <col min="4" max="4" width="19.42578125" style="32" bestFit="1" customWidth="1"/>
    <col min="5" max="5" width="9" style="32" bestFit="1" customWidth="1"/>
    <col min="6" max="6" width="17.140625" style="32" bestFit="1" customWidth="1"/>
    <col min="7" max="7" width="13.42578125" style="32" bestFit="1" customWidth="1"/>
    <col min="8" max="8" width="16.85546875" style="32" customWidth="1"/>
    <col min="9" max="9" width="8" style="32" bestFit="1" customWidth="1"/>
    <col min="10" max="10" width="17" style="33" customWidth="1"/>
    <col min="11" max="11" width="11.28515625" style="32" customWidth="1"/>
    <col min="12" max="12" width="11" style="32" bestFit="1" customWidth="1"/>
    <col min="13" max="13" width="10" style="33" customWidth="1"/>
    <col min="14" max="14" width="22.85546875" style="32" customWidth="1"/>
    <col min="15" max="15" width="9.42578125" style="32" bestFit="1" customWidth="1"/>
    <col min="16" max="16384" width="11.42578125" style="32"/>
  </cols>
  <sheetData>
    <row r="3" spans="2:24">
      <c r="K3" s="35"/>
    </row>
    <row r="4" spans="2:24" ht="10.5" customHeight="1" thickBot="1"/>
    <row r="5" spans="2:24" s="35" customFormat="1" ht="18">
      <c r="B5" s="98" t="s">
        <v>47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  <c r="P5" s="34"/>
      <c r="Q5" s="34"/>
      <c r="R5" s="34"/>
      <c r="S5" s="34"/>
      <c r="T5" s="34"/>
      <c r="U5" s="34"/>
    </row>
    <row r="6" spans="2:24" s="35" customFormat="1" ht="18">
      <c r="B6" s="101" t="s">
        <v>48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P6" s="34"/>
      <c r="Q6" s="34"/>
      <c r="R6" s="34"/>
      <c r="S6" s="34"/>
      <c r="T6" s="34"/>
      <c r="U6" s="34"/>
    </row>
    <row r="7" spans="2:24" s="35" customFormat="1" ht="15.75">
      <c r="B7" s="104" t="s">
        <v>58</v>
      </c>
      <c r="C7" s="105"/>
      <c r="D7" s="105"/>
      <c r="E7" s="105"/>
      <c r="F7" s="105"/>
      <c r="G7" s="105"/>
      <c r="H7" s="105"/>
      <c r="I7" s="105"/>
      <c r="J7" s="106"/>
      <c r="K7" s="107" t="s">
        <v>55</v>
      </c>
      <c r="L7" s="108"/>
      <c r="M7" s="108"/>
      <c r="N7" s="108"/>
      <c r="O7" s="109"/>
      <c r="P7" s="36"/>
      <c r="Q7" s="36"/>
      <c r="R7" s="36"/>
      <c r="S7" s="36"/>
      <c r="T7" s="36"/>
      <c r="U7" s="36"/>
    </row>
    <row r="8" spans="2:24" s="35" customFormat="1" ht="15.75">
      <c r="B8" s="110" t="s">
        <v>54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2"/>
      <c r="P8" s="34"/>
      <c r="Q8" s="34"/>
      <c r="R8" s="34"/>
      <c r="S8" s="34"/>
      <c r="T8" s="34"/>
      <c r="U8" s="34"/>
    </row>
    <row r="9" spans="2:24" s="35" customFormat="1" ht="15.75">
      <c r="B9" s="110" t="s">
        <v>53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/>
      <c r="P9" s="34"/>
      <c r="Q9" s="34"/>
      <c r="R9" s="34"/>
      <c r="S9" s="34"/>
      <c r="T9" s="34"/>
      <c r="U9" s="34"/>
    </row>
    <row r="10" spans="2:24" s="35" customFormat="1" ht="15.75">
      <c r="B10" s="110" t="s">
        <v>61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2"/>
      <c r="P10" s="34"/>
      <c r="Q10" s="34"/>
      <c r="R10" s="34"/>
      <c r="S10" s="34"/>
      <c r="T10" s="34"/>
      <c r="U10" s="34"/>
    </row>
    <row r="11" spans="2:24" s="35" customFormat="1" ht="15.75">
      <c r="B11" s="110" t="s">
        <v>69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/>
      <c r="P11" s="34"/>
      <c r="Q11" s="34"/>
      <c r="R11" s="34"/>
      <c r="S11" s="34"/>
      <c r="T11" s="34"/>
      <c r="U11" s="34"/>
    </row>
    <row r="12" spans="2:24" s="35" customFormat="1" ht="16.5" thickBot="1">
      <c r="B12" s="118" t="s">
        <v>49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0"/>
      <c r="P12" s="34"/>
      <c r="Q12" s="34"/>
      <c r="R12" s="34"/>
      <c r="S12" s="34"/>
      <c r="T12" s="34"/>
      <c r="U12" s="34"/>
    </row>
    <row r="13" spans="2:24" s="35" customFormat="1" ht="21" thickBot="1">
      <c r="B13" s="121" t="s">
        <v>50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3"/>
    </row>
    <row r="14" spans="2:24" ht="8.25" customHeight="1" thickBot="1">
      <c r="B14" s="117"/>
      <c r="C14" s="117"/>
      <c r="D14" s="117"/>
      <c r="E14" s="117"/>
      <c r="F14" s="117"/>
      <c r="G14" s="117"/>
    </row>
    <row r="15" spans="2:24" s="37" customFormat="1" ht="36">
      <c r="B15" s="55" t="s">
        <v>2</v>
      </c>
      <c r="C15" s="56" t="s">
        <v>3</v>
      </c>
      <c r="D15" s="57" t="s">
        <v>4</v>
      </c>
      <c r="E15" s="57" t="s">
        <v>5</v>
      </c>
      <c r="F15" s="57" t="s">
        <v>6</v>
      </c>
      <c r="G15" s="58" t="s">
        <v>7</v>
      </c>
      <c r="H15" s="59" t="s">
        <v>56</v>
      </c>
      <c r="I15" s="59" t="s">
        <v>8</v>
      </c>
      <c r="J15" s="60" t="s">
        <v>9</v>
      </c>
      <c r="K15" s="59" t="s">
        <v>10</v>
      </c>
      <c r="L15" s="59" t="s">
        <v>12</v>
      </c>
      <c r="M15" s="60" t="s">
        <v>14</v>
      </c>
      <c r="N15" s="59" t="s">
        <v>13</v>
      </c>
      <c r="O15" s="61" t="s">
        <v>11</v>
      </c>
    </row>
    <row r="16" spans="2:24" s="1" customFormat="1" ht="161.25" customHeight="1">
      <c r="B16" s="49" t="s">
        <v>59</v>
      </c>
      <c r="C16" s="63" t="s">
        <v>81</v>
      </c>
      <c r="D16" s="50" t="s">
        <v>79</v>
      </c>
      <c r="E16" s="50" t="s">
        <v>80</v>
      </c>
      <c r="F16" s="50" t="s">
        <v>63</v>
      </c>
      <c r="G16" s="50" t="s">
        <v>68</v>
      </c>
      <c r="H16" s="50" t="s">
        <v>82</v>
      </c>
      <c r="I16" s="50">
        <v>2.5</v>
      </c>
      <c r="J16" s="44">
        <v>784.5</v>
      </c>
      <c r="K16" s="50" t="s">
        <v>112</v>
      </c>
      <c r="L16" s="53">
        <v>44769</v>
      </c>
      <c r="M16" s="44">
        <v>0</v>
      </c>
      <c r="N16" s="64" t="s">
        <v>83</v>
      </c>
      <c r="O16" s="54" t="s">
        <v>70</v>
      </c>
      <c r="X16" s="43"/>
    </row>
    <row r="17" spans="2:24" s="1" customFormat="1" ht="143.25" customHeight="1">
      <c r="B17" s="49" t="s">
        <v>59</v>
      </c>
      <c r="C17" s="63" t="s">
        <v>84</v>
      </c>
      <c r="D17" s="50" t="s">
        <v>85</v>
      </c>
      <c r="E17" s="51" t="s">
        <v>86</v>
      </c>
      <c r="F17" s="50" t="s">
        <v>62</v>
      </c>
      <c r="G17" s="51" t="s">
        <v>67</v>
      </c>
      <c r="H17" s="50" t="s">
        <v>82</v>
      </c>
      <c r="I17" s="51">
        <v>2.5</v>
      </c>
      <c r="J17" s="44">
        <v>547</v>
      </c>
      <c r="K17" s="50" t="s">
        <v>112</v>
      </c>
      <c r="L17" s="53">
        <v>44769</v>
      </c>
      <c r="M17" s="47">
        <v>0</v>
      </c>
      <c r="N17" s="64" t="s">
        <v>87</v>
      </c>
      <c r="O17" s="54" t="s">
        <v>71</v>
      </c>
      <c r="X17" s="43"/>
    </row>
    <row r="18" spans="2:24" s="1" customFormat="1" ht="89.25" customHeight="1">
      <c r="B18" s="49" t="s">
        <v>59</v>
      </c>
      <c r="C18" s="63" t="s">
        <v>88</v>
      </c>
      <c r="D18" s="50" t="s">
        <v>89</v>
      </c>
      <c r="E18" s="51" t="s">
        <v>90</v>
      </c>
      <c r="F18" s="51" t="s">
        <v>91</v>
      </c>
      <c r="G18" s="51" t="s">
        <v>92</v>
      </c>
      <c r="H18" s="50" t="s">
        <v>82</v>
      </c>
      <c r="I18" s="51">
        <v>1.5</v>
      </c>
      <c r="J18" s="44">
        <v>559</v>
      </c>
      <c r="K18" s="50" t="s">
        <v>112</v>
      </c>
      <c r="L18" s="53">
        <v>44769</v>
      </c>
      <c r="M18" s="47">
        <v>0</v>
      </c>
      <c r="N18" s="64" t="s">
        <v>93</v>
      </c>
      <c r="O18" s="54" t="s">
        <v>72</v>
      </c>
      <c r="X18" s="43"/>
    </row>
    <row r="19" spans="2:24" s="1" customFormat="1" ht="92.25" customHeight="1">
      <c r="B19" s="49" t="s">
        <v>59</v>
      </c>
      <c r="C19" s="63" t="s">
        <v>88</v>
      </c>
      <c r="D19" s="50" t="s">
        <v>94</v>
      </c>
      <c r="E19" s="51" t="s">
        <v>95</v>
      </c>
      <c r="F19" s="51" t="s">
        <v>96</v>
      </c>
      <c r="G19" s="51" t="s">
        <v>92</v>
      </c>
      <c r="H19" s="51" t="s">
        <v>82</v>
      </c>
      <c r="I19" s="51">
        <v>1.5</v>
      </c>
      <c r="J19" s="47">
        <v>597</v>
      </c>
      <c r="K19" s="50" t="s">
        <v>112</v>
      </c>
      <c r="L19" s="53">
        <v>44769</v>
      </c>
      <c r="M19" s="47">
        <v>0</v>
      </c>
      <c r="N19" s="64" t="s">
        <v>93</v>
      </c>
      <c r="O19" s="54" t="s">
        <v>73</v>
      </c>
      <c r="X19" s="43"/>
    </row>
    <row r="20" spans="2:24" s="1" customFormat="1" ht="85.5" customHeight="1" thickBot="1">
      <c r="B20" s="65" t="s">
        <v>59</v>
      </c>
      <c r="C20" s="66" t="s">
        <v>84</v>
      </c>
      <c r="D20" s="67" t="s">
        <v>65</v>
      </c>
      <c r="E20" s="68" t="s">
        <v>66</v>
      </c>
      <c r="F20" s="68" t="s">
        <v>64</v>
      </c>
      <c r="G20" s="68" t="s">
        <v>63</v>
      </c>
      <c r="H20" s="67" t="s">
        <v>82</v>
      </c>
      <c r="I20" s="68">
        <v>2.5</v>
      </c>
      <c r="J20" s="69">
        <v>883</v>
      </c>
      <c r="K20" s="50" t="s">
        <v>112</v>
      </c>
      <c r="L20" s="53">
        <v>44769</v>
      </c>
      <c r="M20" s="69">
        <v>0</v>
      </c>
      <c r="N20" s="70" t="s">
        <v>124</v>
      </c>
      <c r="O20" s="71" t="s">
        <v>74</v>
      </c>
      <c r="X20" s="43"/>
    </row>
    <row r="21" spans="2:24" s="1" customFormat="1" ht="15.75" thickBot="1">
      <c r="B21" s="113" t="s">
        <v>46</v>
      </c>
      <c r="C21" s="114"/>
      <c r="D21" s="114"/>
      <c r="E21" s="114"/>
      <c r="F21" s="114"/>
      <c r="G21" s="114"/>
      <c r="H21" s="114"/>
      <c r="I21" s="114"/>
      <c r="J21" s="48">
        <f>SUM(J16:J20)</f>
        <v>3370.5</v>
      </c>
      <c r="K21" s="115"/>
      <c r="L21" s="115"/>
      <c r="M21" s="115"/>
      <c r="N21" s="115"/>
      <c r="O21" s="116"/>
      <c r="X21" s="43"/>
    </row>
    <row r="22" spans="2:24" s="1" customFormat="1" ht="15.75" thickBot="1">
      <c r="B22" s="87" t="s">
        <v>60</v>
      </c>
      <c r="C22" s="88"/>
      <c r="D22" s="88"/>
      <c r="E22" s="88"/>
      <c r="F22" s="88"/>
      <c r="G22" s="88"/>
      <c r="H22" s="88"/>
      <c r="I22" s="88"/>
      <c r="J22" s="72">
        <f>+J21</f>
        <v>3370.5</v>
      </c>
      <c r="K22" s="89"/>
      <c r="L22" s="89"/>
      <c r="M22" s="89"/>
      <c r="N22" s="89"/>
      <c r="O22" s="90"/>
      <c r="X22" s="43"/>
    </row>
    <row r="23" spans="2:24" s="1" customFormat="1" ht="78.75">
      <c r="B23" s="73" t="s">
        <v>59</v>
      </c>
      <c r="C23" s="74" t="s">
        <v>88</v>
      </c>
      <c r="D23" s="75" t="s">
        <v>97</v>
      </c>
      <c r="E23" s="76" t="s">
        <v>98</v>
      </c>
      <c r="F23" s="76" t="s">
        <v>99</v>
      </c>
      <c r="G23" s="76" t="s">
        <v>67</v>
      </c>
      <c r="H23" s="76" t="s">
        <v>82</v>
      </c>
      <c r="I23" s="76">
        <v>1.5</v>
      </c>
      <c r="J23" s="77">
        <v>545</v>
      </c>
      <c r="K23" s="50" t="s">
        <v>112</v>
      </c>
      <c r="L23" s="53">
        <v>44769</v>
      </c>
      <c r="M23" s="77">
        <v>0</v>
      </c>
      <c r="N23" s="78" t="s">
        <v>93</v>
      </c>
      <c r="O23" s="79" t="s">
        <v>75</v>
      </c>
      <c r="X23" s="43"/>
    </row>
    <row r="24" spans="2:24" s="1" customFormat="1" ht="67.5">
      <c r="B24" s="49" t="s">
        <v>59</v>
      </c>
      <c r="C24" s="63" t="s">
        <v>100</v>
      </c>
      <c r="D24" s="50" t="s">
        <v>85</v>
      </c>
      <c r="E24" s="51" t="s">
        <v>86</v>
      </c>
      <c r="F24" s="51" t="s">
        <v>62</v>
      </c>
      <c r="G24" s="51" t="s">
        <v>67</v>
      </c>
      <c r="H24" s="50" t="s">
        <v>101</v>
      </c>
      <c r="I24" s="51">
        <v>1.5</v>
      </c>
      <c r="J24" s="47">
        <v>421.9</v>
      </c>
      <c r="K24" s="50" t="s">
        <v>112</v>
      </c>
      <c r="L24" s="53">
        <v>44769</v>
      </c>
      <c r="M24" s="47">
        <v>0</v>
      </c>
      <c r="N24" s="80" t="s">
        <v>102</v>
      </c>
      <c r="O24" s="54" t="s">
        <v>76</v>
      </c>
      <c r="X24" s="43"/>
    </row>
    <row r="25" spans="2:24" s="1" customFormat="1" ht="66.75" customHeight="1">
      <c r="B25" s="49" t="s">
        <v>59</v>
      </c>
      <c r="C25" s="63" t="s">
        <v>103</v>
      </c>
      <c r="D25" s="50" t="s">
        <v>104</v>
      </c>
      <c r="E25" s="50" t="s">
        <v>105</v>
      </c>
      <c r="F25" s="50" t="s">
        <v>106</v>
      </c>
      <c r="G25" s="51" t="s">
        <v>67</v>
      </c>
      <c r="H25" s="50" t="s">
        <v>107</v>
      </c>
      <c r="I25" s="50">
        <v>1.5</v>
      </c>
      <c r="J25" s="47">
        <v>280</v>
      </c>
      <c r="K25" s="50" t="s">
        <v>112</v>
      </c>
      <c r="L25" s="53">
        <v>44769</v>
      </c>
      <c r="M25" s="44">
        <v>0</v>
      </c>
      <c r="N25" s="80" t="s">
        <v>108</v>
      </c>
      <c r="O25" s="54" t="s">
        <v>77</v>
      </c>
      <c r="X25" s="43"/>
    </row>
    <row r="26" spans="2:24" s="1" customFormat="1" ht="67.5">
      <c r="B26" s="81" t="s">
        <v>59</v>
      </c>
      <c r="C26" s="82" t="s">
        <v>103</v>
      </c>
      <c r="D26" s="83" t="s">
        <v>109</v>
      </c>
      <c r="E26" s="83" t="s">
        <v>110</v>
      </c>
      <c r="F26" s="83" t="s">
        <v>111</v>
      </c>
      <c r="G26" s="52" t="s">
        <v>67</v>
      </c>
      <c r="H26" s="83" t="s">
        <v>107</v>
      </c>
      <c r="I26" s="83">
        <v>1.5</v>
      </c>
      <c r="J26" s="84">
        <v>300</v>
      </c>
      <c r="K26" s="50" t="s">
        <v>112</v>
      </c>
      <c r="L26" s="53">
        <v>44769</v>
      </c>
      <c r="M26" s="62">
        <v>0</v>
      </c>
      <c r="N26" s="85" t="s">
        <v>108</v>
      </c>
      <c r="O26" s="86" t="s">
        <v>78</v>
      </c>
      <c r="X26" s="43"/>
    </row>
    <row r="27" spans="2:24" s="1" customFormat="1" ht="78.75">
      <c r="B27" s="81" t="s">
        <v>59</v>
      </c>
      <c r="C27" s="82" t="s">
        <v>113</v>
      </c>
      <c r="D27" s="83" t="s">
        <v>114</v>
      </c>
      <c r="E27" s="83" t="s">
        <v>115</v>
      </c>
      <c r="F27" s="83" t="s">
        <v>64</v>
      </c>
      <c r="G27" s="52" t="s">
        <v>63</v>
      </c>
      <c r="H27" s="83" t="s">
        <v>116</v>
      </c>
      <c r="I27" s="83">
        <v>1.5</v>
      </c>
      <c r="J27" s="84">
        <v>401</v>
      </c>
      <c r="K27" s="50" t="s">
        <v>112</v>
      </c>
      <c r="L27" s="53">
        <v>44769</v>
      </c>
      <c r="M27" s="62">
        <v>0</v>
      </c>
      <c r="N27" s="85" t="s">
        <v>117</v>
      </c>
      <c r="O27" s="86" t="s">
        <v>118</v>
      </c>
      <c r="X27" s="43"/>
    </row>
    <row r="28" spans="2:24" s="1" customFormat="1" ht="79.5" thickBot="1">
      <c r="B28" s="81" t="s">
        <v>59</v>
      </c>
      <c r="C28" s="82" t="s">
        <v>113</v>
      </c>
      <c r="D28" s="83" t="s">
        <v>120</v>
      </c>
      <c r="E28" s="83" t="s">
        <v>121</v>
      </c>
      <c r="F28" s="83" t="s">
        <v>119</v>
      </c>
      <c r="G28" s="52" t="s">
        <v>63</v>
      </c>
      <c r="H28" s="83" t="s">
        <v>116</v>
      </c>
      <c r="I28" s="83">
        <v>1.5</v>
      </c>
      <c r="J28" s="84">
        <v>265</v>
      </c>
      <c r="K28" s="50" t="s">
        <v>112</v>
      </c>
      <c r="L28" s="53">
        <v>44769</v>
      </c>
      <c r="M28" s="62">
        <v>0</v>
      </c>
      <c r="N28" s="85" t="s">
        <v>123</v>
      </c>
      <c r="O28" s="86" t="s">
        <v>122</v>
      </c>
      <c r="X28" s="43"/>
    </row>
    <row r="29" spans="2:24" s="1" customFormat="1" ht="15.75" thickBot="1">
      <c r="B29" s="94" t="s">
        <v>15</v>
      </c>
      <c r="C29" s="95"/>
      <c r="D29" s="95"/>
      <c r="E29" s="95"/>
      <c r="F29" s="95"/>
      <c r="G29" s="95"/>
      <c r="H29" s="95"/>
      <c r="I29" s="96"/>
      <c r="J29" s="48">
        <f>SUM(J22:J28)</f>
        <v>5583.4</v>
      </c>
      <c r="K29" s="91"/>
      <c r="L29" s="92"/>
      <c r="M29" s="92"/>
      <c r="N29" s="92"/>
      <c r="O29" s="93"/>
      <c r="X29" s="43"/>
    </row>
    <row r="30" spans="2:24" s="1" customFormat="1" ht="15">
      <c r="B30" s="45"/>
      <c r="C30" s="45"/>
      <c r="D30" s="45"/>
      <c r="E30" s="45"/>
      <c r="F30" s="45"/>
      <c r="G30" s="45"/>
      <c r="H30" s="45"/>
      <c r="I30" s="45"/>
      <c r="J30" s="46"/>
      <c r="K30" s="2"/>
      <c r="L30" s="2"/>
      <c r="M30" s="2"/>
      <c r="N30" s="2"/>
      <c r="O30" s="2"/>
      <c r="X30" s="43"/>
    </row>
    <row r="31" spans="2:24" ht="15.75">
      <c r="B31" s="40"/>
      <c r="C31" s="40"/>
      <c r="D31" s="41" t="s">
        <v>51</v>
      </c>
      <c r="E31" s="35"/>
      <c r="G31" s="42"/>
      <c r="H31" s="38"/>
      <c r="I31" s="35"/>
      <c r="J31" s="35"/>
      <c r="K31" s="41" t="s">
        <v>52</v>
      </c>
      <c r="L31" s="40"/>
      <c r="M31" s="40"/>
      <c r="N31" s="39"/>
      <c r="O31" s="40"/>
    </row>
    <row r="32" spans="2:24" ht="15.75">
      <c r="B32" s="40"/>
      <c r="C32" s="40"/>
      <c r="D32" s="41"/>
      <c r="E32" s="35"/>
      <c r="G32" s="42"/>
      <c r="H32" s="38"/>
      <c r="I32" s="35"/>
      <c r="J32" s="35"/>
      <c r="K32" s="41"/>
      <c r="L32" s="40"/>
      <c r="M32" s="40"/>
      <c r="N32" s="39"/>
      <c r="O32" s="40"/>
    </row>
    <row r="33" spans="2:15" ht="15.75">
      <c r="B33" s="40"/>
      <c r="C33" s="40"/>
      <c r="D33" s="41"/>
      <c r="E33" s="35"/>
      <c r="G33" s="42"/>
      <c r="H33" s="38"/>
      <c r="I33" s="35"/>
      <c r="J33" s="35"/>
      <c r="K33" s="41"/>
      <c r="L33" s="40"/>
      <c r="M33" s="40"/>
      <c r="N33" s="39"/>
      <c r="O33" s="40"/>
    </row>
    <row r="34" spans="2:15" ht="15.75">
      <c r="B34" s="40"/>
      <c r="C34" s="40"/>
      <c r="D34" s="41"/>
      <c r="E34" s="35"/>
      <c r="G34" s="42"/>
      <c r="H34" s="38"/>
      <c r="I34" s="35"/>
      <c r="J34" s="35"/>
      <c r="K34" s="41"/>
      <c r="L34" s="40"/>
      <c r="M34" s="40"/>
      <c r="N34" s="39"/>
      <c r="O34" s="40"/>
    </row>
    <row r="35" spans="2:15" ht="35.25" customHeight="1">
      <c r="B35" s="97" t="s">
        <v>57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</row>
  </sheetData>
  <mergeCells count="18">
    <mergeCell ref="B21:I21"/>
    <mergeCell ref="K21:O21"/>
    <mergeCell ref="B14:G14"/>
    <mergeCell ref="B9:O9"/>
    <mergeCell ref="B10:O10"/>
    <mergeCell ref="B11:O11"/>
    <mergeCell ref="B12:O12"/>
    <mergeCell ref="B13:O13"/>
    <mergeCell ref="B5:O5"/>
    <mergeCell ref="B6:O6"/>
    <mergeCell ref="B7:J7"/>
    <mergeCell ref="K7:O7"/>
    <mergeCell ref="B8:O8"/>
    <mergeCell ref="B22:I22"/>
    <mergeCell ref="K22:O22"/>
    <mergeCell ref="K29:O29"/>
    <mergeCell ref="B29:I29"/>
    <mergeCell ref="B35:O35"/>
  </mergeCells>
  <phoneticPr fontId="27" type="noConversion"/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128" t="s">
        <v>16</v>
      </c>
      <c r="B8" s="129"/>
      <c r="C8" s="129"/>
      <c r="D8" s="129"/>
      <c r="E8" s="129"/>
      <c r="F8" s="130"/>
    </row>
    <row r="9" spans="1:6" ht="15.75">
      <c r="A9" s="131" t="s">
        <v>0</v>
      </c>
      <c r="B9" s="132"/>
      <c r="C9" s="132"/>
      <c r="D9" s="132"/>
      <c r="E9" s="132"/>
      <c r="F9" s="133"/>
    </row>
    <row r="10" spans="1:6" ht="15.75">
      <c r="A10" s="3"/>
      <c r="B10" s="4"/>
      <c r="C10" s="134" t="s">
        <v>1</v>
      </c>
      <c r="D10" s="135"/>
      <c r="E10" s="4"/>
      <c r="F10" s="5"/>
    </row>
    <row r="11" spans="1:6" ht="15.75">
      <c r="A11" s="3"/>
      <c r="B11" s="4"/>
      <c r="C11" s="132" t="s">
        <v>17</v>
      </c>
      <c r="D11" s="136"/>
      <c r="E11" s="4"/>
      <c r="F11" s="5"/>
    </row>
    <row r="12" spans="1:6" ht="15.75">
      <c r="A12" s="3"/>
      <c r="B12" s="4"/>
      <c r="C12" s="134" t="s">
        <v>18</v>
      </c>
      <c r="D12" s="135"/>
      <c r="E12" s="4"/>
      <c r="F12" s="5"/>
    </row>
    <row r="13" spans="1:6" ht="16.5" thickBot="1">
      <c r="A13" s="125" t="s">
        <v>25</v>
      </c>
      <c r="B13" s="126"/>
      <c r="C13" s="126"/>
      <c r="D13" s="126"/>
      <c r="E13" s="126"/>
      <c r="F13" s="127"/>
    </row>
    <row r="14" spans="1:6" ht="16.5" thickBot="1">
      <c r="A14" s="125"/>
      <c r="B14" s="126"/>
      <c r="C14" s="126"/>
      <c r="D14" s="126"/>
      <c r="E14" s="126"/>
      <c r="F14" s="127"/>
    </row>
    <row r="15" spans="1:6">
      <c r="A15" s="6" t="s">
        <v>19</v>
      </c>
      <c r="B15" s="7" t="s">
        <v>20</v>
      </c>
      <c r="C15" s="7" t="s">
        <v>21</v>
      </c>
      <c r="D15" s="7" t="s">
        <v>22</v>
      </c>
      <c r="E15" s="8" t="s">
        <v>23</v>
      </c>
      <c r="F15" s="9" t="s">
        <v>24</v>
      </c>
    </row>
    <row r="16" spans="1:6" ht="108">
      <c r="A16" s="10" t="s">
        <v>26</v>
      </c>
      <c r="B16" s="11">
        <v>42418</v>
      </c>
      <c r="C16" s="26" t="s">
        <v>31</v>
      </c>
      <c r="D16" s="23" t="s">
        <v>27</v>
      </c>
      <c r="E16" s="13">
        <v>600</v>
      </c>
      <c r="F16" s="14">
        <v>245</v>
      </c>
    </row>
    <row r="17" spans="1:6" ht="84">
      <c r="A17" s="31" t="s">
        <v>32</v>
      </c>
      <c r="B17" s="25">
        <v>42429</v>
      </c>
      <c r="C17" s="26" t="s">
        <v>33</v>
      </c>
      <c r="D17" s="23" t="s">
        <v>34</v>
      </c>
      <c r="E17" s="13">
        <v>232.94</v>
      </c>
      <c r="F17" s="14">
        <v>199</v>
      </c>
    </row>
    <row r="18" spans="1:6" ht="72">
      <c r="A18" s="24" t="s">
        <v>28</v>
      </c>
      <c r="B18" s="25">
        <v>42431</v>
      </c>
      <c r="C18" s="26" t="s">
        <v>29</v>
      </c>
      <c r="D18" s="23" t="s">
        <v>30</v>
      </c>
      <c r="E18" s="13">
        <v>695</v>
      </c>
      <c r="F18" s="14">
        <v>245</v>
      </c>
    </row>
    <row r="19" spans="1:6" ht="108">
      <c r="A19" s="24" t="s">
        <v>35</v>
      </c>
      <c r="B19" s="25">
        <v>42433</v>
      </c>
      <c r="C19" s="26" t="s">
        <v>36</v>
      </c>
      <c r="D19" s="23" t="s">
        <v>37</v>
      </c>
      <c r="E19" s="13">
        <v>1710</v>
      </c>
      <c r="F19" s="14">
        <v>294</v>
      </c>
    </row>
    <row r="20" spans="1:6" ht="108">
      <c r="A20" s="24" t="s">
        <v>38</v>
      </c>
      <c r="B20" s="25">
        <v>42445</v>
      </c>
      <c r="C20" s="26" t="s">
        <v>39</v>
      </c>
      <c r="D20" s="23" t="s">
        <v>40</v>
      </c>
      <c r="E20" s="13">
        <v>1797</v>
      </c>
      <c r="F20" s="14">
        <v>245</v>
      </c>
    </row>
    <row r="21" spans="1:6" ht="84">
      <c r="A21" s="27" t="s">
        <v>41</v>
      </c>
      <c r="B21" s="28">
        <v>42457</v>
      </c>
      <c r="C21" s="26" t="s">
        <v>42</v>
      </c>
      <c r="D21" s="29" t="s">
        <v>43</v>
      </c>
      <c r="E21" s="13">
        <v>599</v>
      </c>
      <c r="F21" s="14">
        <v>245</v>
      </c>
    </row>
    <row r="22" spans="1:6" ht="96">
      <c r="A22" s="27" t="s">
        <v>44</v>
      </c>
      <c r="B22" s="28">
        <v>42457</v>
      </c>
      <c r="C22" s="26" t="s">
        <v>29</v>
      </c>
      <c r="D22" s="29" t="s">
        <v>45</v>
      </c>
      <c r="E22" s="13">
        <v>910</v>
      </c>
      <c r="F22" s="14">
        <v>297</v>
      </c>
    </row>
    <row r="23" spans="1:6" ht="20.25" customHeight="1">
      <c r="A23" s="124" t="s">
        <v>46</v>
      </c>
      <c r="B23" s="124"/>
      <c r="C23" s="124"/>
      <c r="D23" s="124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VIAJES NAC</vt:lpstr>
      <vt:lpstr>COMPRAS  </vt:lpstr>
      <vt:lpstr>'COMPRAS  '!Títulos_a_imprimir</vt:lpstr>
      <vt:lpstr>'VIAJES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Sandra Méndez</cp:lastModifiedBy>
  <cp:lastPrinted>2022-08-02T16:30:37Z</cp:lastPrinted>
  <dcterms:created xsi:type="dcterms:W3CDTF">2014-07-01T16:35:30Z</dcterms:created>
  <dcterms:modified xsi:type="dcterms:W3CDTF">2022-08-05T17:03:22Z</dcterms:modified>
</cp:coreProperties>
</file>