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4. Financiero\09. Septiembre\Editable\"/>
    </mc:Choice>
  </mc:AlternateContent>
  <xr:revisionPtr revIDLastSave="0" documentId="8_{50F9EECB-F48A-42B2-95A2-39610FB5692D}" xr6:coauthVersionLast="47" xr6:coauthVersionMax="47" xr10:uidLastSave="{00000000-0000-0000-0000-000000000000}"/>
  <bookViews>
    <workbookView xWindow="-120" yWindow="-120" windowWidth="19440" windowHeight="15000" xr2:uid="{DE909FB9-11A8-498D-A32F-46D6E62D5E9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 l="1"/>
  <c r="J23" i="1" s="1"/>
  <c r="J31" i="1" s="1"/>
  <c r="J32" i="1" s="1"/>
  <c r="J39" i="1" s="1"/>
  <c r="J40" i="1" s="1"/>
  <c r="J43" i="1" s="1"/>
</calcChain>
</file>

<file path=xl/sharedStrings.xml><?xml version="1.0" encoding="utf-8"?>
<sst xmlns="http://schemas.openxmlformats.org/spreadsheetml/2006/main" count="244" uniqueCount="143">
  <si>
    <t>Secretaría Presidencial de la Mujer -Seprem-</t>
  </si>
  <si>
    <t>Dirección Financiera</t>
  </si>
  <si>
    <t xml:space="preserve">Horario de Atención: 08:00  hrs. a 16:30 hrs. </t>
  </si>
  <si>
    <t>Telefono: 2207-9400</t>
  </si>
  <si>
    <t>Dirección: 4ta. Calle, 7-37, zona 1 Guatemala</t>
  </si>
  <si>
    <t>Directora: Silvia Lucrecia Ticum Pineda</t>
  </si>
  <si>
    <t>Responsable de Actualización de la información: Heidy Yesenia Godínez Pérez</t>
  </si>
  <si>
    <t>Mes de Actualización: Septiembre de 2022</t>
  </si>
  <si>
    <t>Articulo 10, numeral 12, Ley de Acceso a la Información Pública</t>
  </si>
  <si>
    <t xml:space="preserve"> VIAJES 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</si>
  <si>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</si>
  <si>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</si>
  <si>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</si>
  <si>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</si>
  <si>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</si>
  <si>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</si>
  <si>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</si>
  <si>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</si>
  <si>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</si>
  <si>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Pago con CUR o Fondo Rotativo</t>
  </si>
  <si>
    <t>Fecha aprobación SICOIN</t>
  </si>
  <si>
    <t>Valor Pasaje y Combustible</t>
  </si>
  <si>
    <t>Objetivo, Justificación y Logros Alcanzados</t>
  </si>
  <si>
    <t>No. de Formulario de Liquidación</t>
  </si>
  <si>
    <t>SEPREM</t>
  </si>
  <si>
    <t>DEL  21/07/2022 AL 22/07/2022</t>
  </si>
  <si>
    <t>Miriam Hortencia Calderón Cervantes</t>
  </si>
  <si>
    <t>1232358-6</t>
  </si>
  <si>
    <t>Asesor Profesional Especializado IV</t>
  </si>
  <si>
    <t>Directora de Gestión de Políticas Públicas para la Equidad entre Hombres y Mujeres.</t>
  </si>
  <si>
    <t>Jutiapa, Jutiapa</t>
  </si>
  <si>
    <t>FR03 No. Fondo Constitución 1; No. Entrada 8; CUR De Regularización No. 695</t>
  </si>
  <si>
    <t>Participación en Reunión de la Comisión de la Mujer del SCDUR a nivel regional, en el departamento de Jutiapa.</t>
  </si>
  <si>
    <t>VL--5497</t>
  </si>
  <si>
    <t>DEL 21/07/2022 AL 22/07/2022</t>
  </si>
  <si>
    <t>Glenda Jessenia García Perla</t>
  </si>
  <si>
    <t>7518442-7</t>
  </si>
  <si>
    <t>Profesional I</t>
  </si>
  <si>
    <t>VL-5481</t>
  </si>
  <si>
    <t>DEL 29/06/2022 AL 30/06/2022</t>
  </si>
  <si>
    <t>Nury Edith Rojas Prado</t>
  </si>
  <si>
    <t>602303-7</t>
  </si>
  <si>
    <t>Subdirector Técnico III</t>
  </si>
  <si>
    <t>Río Hondo, Zacapa.</t>
  </si>
  <si>
    <t>Coordinar reuniones de socialización sobre el avance de la gestión de la equidad entre hombres y mujeres en el país con actores estratégicos del desarrollo, en el departamento de Zacapa.</t>
  </si>
  <si>
    <t>VL-5466</t>
  </si>
  <si>
    <t>DEL 31/07/2022 AL 03/08/2022</t>
  </si>
  <si>
    <t>Leonel Enrique Mancilla Sequen</t>
  </si>
  <si>
    <t>334655-2</t>
  </si>
  <si>
    <t>Trabajador Operativo IV</t>
  </si>
  <si>
    <t>Director Técnico III</t>
  </si>
  <si>
    <t>Puerto Barrios, Izabal; Zacapa, Zacapa.</t>
  </si>
  <si>
    <t>Traslado de personal de la Secretaría Presidencial de la Mujer de la Dirección de Gestión de Políticas Públicas para la Equidad entre Hombres y Mujeres a los departamentos de Izabal y Zacapa.</t>
  </si>
  <si>
    <t>VL-5484</t>
  </si>
  <si>
    <t>Jefa de Departamento de Coordinación Estratégica Sectorial y Territorial</t>
  </si>
  <si>
    <t>Participación en Reunión de Transferencias Metodológicas a gobiernos locales en el departamento de Izabal. Reunión de la Comisión Regional de la Mujer en el departamento de Zacapa.</t>
  </si>
  <si>
    <t>VL-5487</t>
  </si>
  <si>
    <t>DEL 28/06/2022 AL 30/06/2022</t>
  </si>
  <si>
    <t>Analuisa Herrera Muralles</t>
  </si>
  <si>
    <t>9571262-3</t>
  </si>
  <si>
    <t>Asistente Subsecretaría</t>
  </si>
  <si>
    <t>Subsecretaria  Presidencial de la Mujer</t>
  </si>
  <si>
    <t>Guastatoya, El Progreso, Río Hondo, Zacapa.</t>
  </si>
  <si>
    <t>Acompañamiento a la Subsecretaria en el Taller de transferencias metodológicas a gobiernos locales del departamento de El Progreso. Acompañamiento a la Subsecretaria en reunión de coordinación en el departamento de Zacapa.</t>
  </si>
  <si>
    <t>VL-5480</t>
  </si>
  <si>
    <t>VAN</t>
  </si>
  <si>
    <t>VIENEN</t>
  </si>
  <si>
    <t>Marvin Ernesto Quiroa Molina</t>
  </si>
  <si>
    <t>2410524-4</t>
  </si>
  <si>
    <t>Subdirectora Técnico III</t>
  </si>
  <si>
    <t>Traslado de personal de la Secretaría Presidencial de la Mujer de la Dirección de Gestión de Políticas Públicas para la Equidad entre Hombres y Mujeres al departamento de Jutiapa.</t>
  </si>
  <si>
    <t>VL-5483</t>
  </si>
  <si>
    <t>DEL 10/08/2022 AL 12/08/2022</t>
  </si>
  <si>
    <t>Marcos Fernando Simaj Tala</t>
  </si>
  <si>
    <t>1275677-6</t>
  </si>
  <si>
    <t>Asistente de Inventarios</t>
  </si>
  <si>
    <t>Directora Financiera</t>
  </si>
  <si>
    <t>Chiquimula, Chiquimula; Cobán, Alta Verapaz.</t>
  </si>
  <si>
    <t>Asignación de bienes a Delegadas Departamentales de Chiquimula y Alta Verapaz.</t>
  </si>
  <si>
    <t>VL-5507</t>
  </si>
  <si>
    <t>Allan Waldemar López González</t>
  </si>
  <si>
    <t>8864850-8</t>
  </si>
  <si>
    <t>Traslado de personal de la Secretaría Presidencial de la Mujer a los departamentos de Chiquimula y Alta Verapaz.</t>
  </si>
  <si>
    <t>VL-5493</t>
  </si>
  <si>
    <t>DEL 10/08/2022 AL 10/08/2022</t>
  </si>
  <si>
    <t>Jalapa, Jalapa</t>
  </si>
  <si>
    <t>Traslado de personal de la Secretaría Presidencial de la Mujer de la Dirección de Gestión de Políticas Públicas para la Equidad entre Hombres y Mujeres al departamento de Jalapa.</t>
  </si>
  <si>
    <t>VL-5495</t>
  </si>
  <si>
    <t>DEL 11/08/2022 AL 12/08/2022</t>
  </si>
  <si>
    <t>José René Santos Dávila</t>
  </si>
  <si>
    <t>801217-2</t>
  </si>
  <si>
    <t>Huehuetenango</t>
  </si>
  <si>
    <t>Traslado de personal de la Secretaría Presidencial de la Mujer de la Dirección de Gestión de Políticas Públicas para la Equidad entre Hombres y Mujeres al departamento de Huehuetenango.</t>
  </si>
  <si>
    <t>VL-5494</t>
  </si>
  <si>
    <t>DEL 01/08/2022 AL 02/08/2022</t>
  </si>
  <si>
    <t>Sebastián Guamuch Xiquín</t>
  </si>
  <si>
    <t>1667664-5</t>
  </si>
  <si>
    <t>Quetzaltenango, Quetzaltenango.</t>
  </si>
  <si>
    <t>Traslado de personal de la Secretaría Presidencial de la Mujer de la Dirección de Gestión de Políticas Públicas para la Equidad entre Hombres y Mujeres al departamento de Quetzaltenango.</t>
  </si>
  <si>
    <t>VL-5490</t>
  </si>
  <si>
    <t>DEL 13/07/2022 AL 15/07/2022</t>
  </si>
  <si>
    <t>Flores, Petén.</t>
  </si>
  <si>
    <t>Recolección y traslado de mobiliario y equipo de la Sede departamental de Petén hacia la Sede Central de SEPREM.</t>
  </si>
  <si>
    <t>VL-5471</t>
  </si>
  <si>
    <t xml:space="preserve">Bertha Leonor Falla </t>
  </si>
  <si>
    <t>242982-9</t>
  </si>
  <si>
    <t>Secretaria Presidencial de la Mujer</t>
  </si>
  <si>
    <t>Acompañamiento a la Secretaria al evento: Encuentro Interdepartamental entre Direcciones Municipales de la Mujer de Huehuetenango, Quiché y Totonicapán, denominado: "Prevención de la violencia y promoción de la participación ciudadana de las mujeres.</t>
  </si>
  <si>
    <t>VL-5489</t>
  </si>
  <si>
    <t>DEL 25/08/2022 AL 26/08/2022</t>
  </si>
  <si>
    <t>Ervin Leonel Flores Veltrán</t>
  </si>
  <si>
    <t>5262006-9</t>
  </si>
  <si>
    <t>Retalhuleu, Retalhuleu.</t>
  </si>
  <si>
    <t>Traslado de personal de la Secretaría Presidencial de la Mujer de la Dirección de Gestión de Políticas Públicas para la Equidad entre Hombres y Mujeres al departamento de Retalhuleu.</t>
  </si>
  <si>
    <t>VL-5505</t>
  </si>
  <si>
    <t>Karla Sofia Vicente Solares</t>
  </si>
  <si>
    <t>7387104-4</t>
  </si>
  <si>
    <t>Cobertura periodística en Reunión de la Comisión de la Mujer del SCDUR a nivel regional, en el departamento de Jutiapa.</t>
  </si>
  <si>
    <t>VL-5498</t>
  </si>
  <si>
    <t>DEL 31/07/2022 AL 02/08/2022</t>
  </si>
  <si>
    <t>José René Portillo Menéndez</t>
  </si>
  <si>
    <t>742550-3</t>
  </si>
  <si>
    <t>Piloto</t>
  </si>
  <si>
    <t xml:space="preserve">Puerto Barrios, Izabal. </t>
  </si>
  <si>
    <t>Apoyo en la conducción del vehículo oficial para realizar el traslado de la señora Subsecretaria Magaly Duarte Martínez de la Secretaría Presidencial de la Mujer al municipio de Puerto Barrios, Izabal.</t>
  </si>
  <si>
    <t>RG-L 161</t>
  </si>
  <si>
    <t>DEL 18/07/2022 AL 19/07/2022</t>
  </si>
  <si>
    <t>Santa Cruz del Quiché, Quiché.</t>
  </si>
  <si>
    <t>Participación en Reunión de Transferencias Metodológicas a Gobiernos locales en el departamento de Quiché.</t>
  </si>
  <si>
    <t>VL-5478</t>
  </si>
  <si>
    <t>RG-L 165</t>
  </si>
  <si>
    <t>Delfina Morataya Martínez</t>
  </si>
  <si>
    <t>5562072-8</t>
  </si>
  <si>
    <t>Huehuetenango, Huehuetenango.</t>
  </si>
  <si>
    <t>FR03 No. Fondo Constitución  1; No. Entrada 8; CUR De Regularización No. 695</t>
  </si>
  <si>
    <t>Reunión de la Comisión de la Mujer del SCDUR en el departamento de Huehuetenango.</t>
  </si>
  <si>
    <t>VL-5496</t>
  </si>
  <si>
    <t>Reunión con representantes titular y suplente de organizaciones de mujeres ante SISCODE para impulsar las prioridades de la PNPDIM, a nivel regional en el departamento de Retalhuleu</t>
  </si>
  <si>
    <t>VL-5515</t>
  </si>
  <si>
    <t>TOTAL</t>
  </si>
  <si>
    <t>Elaborado:</t>
  </si>
  <si>
    <t>Aprobado:</t>
  </si>
  <si>
    <t>4a calle 7-37, zona 1 Guatemala – PBX: 2207-9400                                                                                                                                                                                                                                                                                                                                         www.seprem.gob.gt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</si>
</sst>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8"/>
      <color indexed="8"/>
      <name val="Calibri"/>
      <family val="2"/>
      <scheme val="minor"/>
    </font>
    <font>
      <sz val="8"/>
      <color theme="1"/>
      <name val="Calibri"/>
      <family val="2"/>
      <scheme val="minor"/>
    </font>
    <font>
      <sz val="8"/>
      <name val="Calibri"/>
      <family val="2"/>
      <scheme val="minor"/>
    </font>
    <font>
      <sz val="8"/>
      <color rgb="FF000000"/>
      <name val="Calibri"/>
      <family val="2"/>
      <scheme val="minor"/>
    </font>
    <font>
      <sz val="7"/>
      <color theme="1"/>
      <name val="Calibri"/>
      <family val="2"/>
      <scheme val="minor"/>
    </font>
    <font>
      <b/>
      <sz val="10"/>
      <color indexed="8"/>
      <name val="Albertus Medium"/>
      <family val="2"/>
    </font>
    <font>
      <sz val="8"/>
      <color theme="1"/>
      <name val="Albertus Medium"/>
      <family val="2"/>
    </font>
    <font>
      <b/>
      <sz val="8"/>
      <color theme="1"/>
      <name val="Albertus Medium"/>
      <family val="2"/>
    </font>
    <font>
      <b/>
      <sz val="11"/>
      <color theme="1"/>
      <name val="Albertus Medium"/>
      <family val="2"/>
    </font>
    <font>
      <sz val="8"/>
      <color rgb="FF000000"/>
      <name val="Albertus Medium"/>
      <family val="2"/>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7" fillId="0" borderId="0"/>
  </cellStyleXfs>
  <cellXfs count="102">
    <xf numFmtId="0" fontId="0" fillId="0" borderId="0" xfId="0"/>
    <xf numFmtId="0" fontId="3" fillId="0" borderId="0" xfId="2" applyFont="1"/>
    <xf numFmtId="4" fontId="3" fillId="0" borderId="0" xfId="2" applyNumberFormat="1" applyFont="1"/>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8" fillId="0" borderId="0" xfId="3" applyFont="1" applyAlignment="1">
      <alignment horizontal="center" wrapText="1"/>
    </xf>
    <xf numFmtId="0" fontId="9" fillId="0" borderId="1" xfId="3" applyFont="1" applyBorder="1" applyAlignment="1">
      <alignment horizontal="center" vertical="center" wrapText="1"/>
    </xf>
    <xf numFmtId="0" fontId="9" fillId="0" borderId="2" xfId="0" applyFont="1" applyBorder="1" applyAlignment="1">
      <alignment horizontal="center" vertical="center" wrapText="1"/>
    </xf>
    <xf numFmtId="0" fontId="9" fillId="0" borderId="2" xfId="3" applyFont="1" applyBorder="1" applyAlignment="1">
      <alignment horizontal="center" vertical="center" wrapText="1"/>
    </xf>
    <xf numFmtId="164" fontId="9" fillId="0" borderId="2" xfId="3" applyNumberFormat="1" applyFont="1" applyBorder="1" applyAlignment="1">
      <alignment horizontal="center" vertical="center" wrapText="1"/>
    </xf>
    <xf numFmtId="0" fontId="10" fillId="0" borderId="2" xfId="2" applyFont="1" applyBorder="1" applyAlignment="1">
      <alignment horizontal="center" vertical="center" wrapText="1"/>
    </xf>
    <xf numFmtId="4" fontId="10" fillId="0" borderId="2" xfId="2" applyNumberFormat="1" applyFont="1" applyBorder="1" applyAlignment="1">
      <alignment horizontal="center" vertical="center" wrapText="1"/>
    </xf>
    <xf numFmtId="0" fontId="10" fillId="0" borderId="3" xfId="2" applyFont="1" applyBorder="1" applyAlignment="1">
      <alignment horizontal="center" vertical="center" wrapText="1"/>
    </xf>
    <xf numFmtId="0" fontId="3" fillId="0" borderId="0" xfId="2" applyFont="1" applyAlignment="1">
      <alignment horizontal="center" vertical="center"/>
    </xf>
    <xf numFmtId="0" fontId="11" fillId="0" borderId="4" xfId="3"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2" applyFont="1" applyBorder="1" applyAlignment="1">
      <alignment horizontal="center" vertical="center" wrapText="1"/>
    </xf>
    <xf numFmtId="0" fontId="13" fillId="0" borderId="5" xfId="2" applyFont="1" applyBorder="1" applyAlignment="1">
      <alignment horizontal="center" vertical="center" wrapText="1"/>
    </xf>
    <xf numFmtId="44" fontId="12" fillId="0" borderId="5" xfId="1" applyFont="1" applyFill="1" applyBorder="1" applyAlignment="1">
      <alignment horizontal="center" vertical="center" wrapText="1"/>
    </xf>
    <xf numFmtId="14" fontId="12" fillId="0" borderId="5" xfId="2" applyNumberFormat="1" applyFont="1" applyBorder="1" applyAlignment="1">
      <alignment horizontal="center" vertical="center" wrapText="1"/>
    </xf>
    <xf numFmtId="0" fontId="14" fillId="0" borderId="5" xfId="0" applyFont="1" applyBorder="1" applyAlignment="1">
      <alignment horizontal="justify" vertical="center" wrapText="1"/>
    </xf>
    <xf numFmtId="0" fontId="13" fillId="0" borderId="6" xfId="2" applyFont="1" applyBorder="1" applyAlignment="1">
      <alignment horizontal="center" vertical="center" wrapText="1"/>
    </xf>
    <xf numFmtId="0" fontId="1" fillId="0" borderId="0" xfId="2"/>
    <xf numFmtId="0" fontId="15" fillId="0" borderId="0" xfId="2" applyFont="1" applyAlignment="1">
      <alignment vertical="top" wrapText="1"/>
    </xf>
    <xf numFmtId="44" fontId="13" fillId="0" borderId="5" xfId="1" applyFont="1" applyFill="1" applyBorder="1" applyAlignment="1">
      <alignment horizontal="center" vertical="center" wrapText="1"/>
    </xf>
    <xf numFmtId="0" fontId="14" fillId="0" borderId="18" xfId="0" applyFont="1" applyBorder="1" applyAlignment="1">
      <alignment horizontal="justify" vertical="center" wrapText="1"/>
    </xf>
    <xf numFmtId="0" fontId="13" fillId="0" borderId="5" xfId="0" applyFont="1" applyBorder="1" applyAlignment="1">
      <alignment horizontal="justify" vertical="center" wrapText="1"/>
    </xf>
    <xf numFmtId="0" fontId="11" fillId="0" borderId="19" xfId="3" applyFont="1" applyBorder="1" applyAlignment="1">
      <alignment horizontal="center" vertical="center" wrapText="1"/>
    </xf>
    <xf numFmtId="14" fontId="11" fillId="0" borderId="18" xfId="0" applyNumberFormat="1" applyFont="1" applyBorder="1" applyAlignment="1">
      <alignment horizontal="center" vertical="center" wrapText="1"/>
    </xf>
    <xf numFmtId="0" fontId="12" fillId="0" borderId="18" xfId="2" applyFont="1" applyBorder="1" applyAlignment="1">
      <alignment horizontal="center" vertical="center" wrapText="1"/>
    </xf>
    <xf numFmtId="0" fontId="13" fillId="0" borderId="18" xfId="2" applyFont="1" applyBorder="1" applyAlignment="1">
      <alignment horizontal="center" vertical="center" wrapText="1"/>
    </xf>
    <xf numFmtId="44" fontId="13" fillId="0" borderId="18" xfId="1" applyFont="1" applyFill="1" applyBorder="1" applyAlignment="1">
      <alignment horizontal="center" vertical="center" wrapText="1"/>
    </xf>
    <xf numFmtId="0" fontId="13" fillId="0" borderId="20" xfId="2" applyFont="1" applyBorder="1" applyAlignment="1">
      <alignment horizontal="center" vertical="center" wrapText="1"/>
    </xf>
    <xf numFmtId="0" fontId="2" fillId="0" borderId="21" xfId="2" applyFont="1" applyBorder="1" applyAlignment="1">
      <alignment horizontal="center"/>
    </xf>
    <xf numFmtId="0" fontId="2" fillId="0" borderId="22" xfId="2" applyFont="1" applyBorder="1" applyAlignment="1">
      <alignment horizontal="center"/>
    </xf>
    <xf numFmtId="44" fontId="2" fillId="0" borderId="23" xfId="2" applyNumberFormat="1" applyFont="1" applyBorder="1"/>
    <xf numFmtId="0" fontId="1" fillId="0" borderId="22" xfId="2" applyBorder="1" applyAlignment="1">
      <alignment horizontal="center"/>
    </xf>
    <xf numFmtId="0" fontId="1" fillId="0" borderId="24" xfId="2" applyBorder="1" applyAlignment="1">
      <alignment horizontal="center"/>
    </xf>
    <xf numFmtId="14" fontId="12" fillId="0" borderId="18" xfId="2" applyNumberFormat="1" applyFont="1" applyBorder="1" applyAlignment="1">
      <alignment horizontal="center" vertical="center" wrapText="1"/>
    </xf>
    <xf numFmtId="44" fontId="12" fillId="0" borderId="18" xfId="1" applyFont="1" applyFill="1" applyBorder="1" applyAlignment="1">
      <alignment horizontal="center" vertical="center" wrapText="1"/>
    </xf>
    <xf numFmtId="0" fontId="13" fillId="0" borderId="18" xfId="0" applyFont="1" applyBorder="1" applyAlignment="1">
      <alignment horizontal="justify" vertical="center" wrapText="1"/>
    </xf>
    <xf numFmtId="0" fontId="11" fillId="0" borderId="12" xfId="3" applyFont="1" applyBorder="1" applyAlignment="1">
      <alignment horizontal="center" vertical="center" wrapText="1"/>
    </xf>
    <xf numFmtId="0" fontId="12" fillId="0" borderId="13" xfId="2" applyFont="1" applyBorder="1" applyAlignment="1">
      <alignment horizontal="center" vertical="center" wrapText="1"/>
    </xf>
    <xf numFmtId="0" fontId="13" fillId="0" borderId="13" xfId="2" applyFont="1" applyBorder="1" applyAlignment="1">
      <alignment horizontal="center" vertical="center" wrapText="1"/>
    </xf>
    <xf numFmtId="44" fontId="13" fillId="0" borderId="13" xfId="1" applyFont="1" applyFill="1" applyBorder="1" applyAlignment="1">
      <alignment horizontal="center" vertical="center" wrapText="1"/>
    </xf>
    <xf numFmtId="44" fontId="12" fillId="0" borderId="13" xfId="1" applyFont="1" applyFill="1" applyBorder="1" applyAlignment="1">
      <alignment horizontal="center" vertical="center" wrapText="1"/>
    </xf>
    <xf numFmtId="0" fontId="13" fillId="0" borderId="13" xfId="0" applyFont="1" applyBorder="1" applyAlignment="1">
      <alignment horizontal="justify" vertical="center" wrapText="1"/>
    </xf>
    <xf numFmtId="0" fontId="13" fillId="0" borderId="14" xfId="2" applyFont="1" applyBorder="1" applyAlignment="1">
      <alignment horizontal="center" vertical="center" wrapText="1"/>
    </xf>
    <xf numFmtId="14" fontId="11" fillId="0" borderId="13" xfId="0" applyNumberFormat="1" applyFont="1" applyBorder="1" applyAlignment="1">
      <alignment horizontal="center" vertical="center" wrapText="1"/>
    </xf>
    <xf numFmtId="14" fontId="11" fillId="0" borderId="25" xfId="0" applyNumberFormat="1" applyFont="1" applyBorder="1" applyAlignment="1">
      <alignment horizontal="center" vertical="center" wrapText="1"/>
    </xf>
    <xf numFmtId="0" fontId="11" fillId="0" borderId="26" xfId="3" applyFont="1" applyBorder="1" applyAlignment="1">
      <alignment horizontal="center" vertical="center" wrapText="1"/>
    </xf>
    <xf numFmtId="14" fontId="11" fillId="0" borderId="27" xfId="0" applyNumberFormat="1" applyFont="1" applyBorder="1" applyAlignment="1">
      <alignment horizontal="center" vertical="center" wrapText="1"/>
    </xf>
    <xf numFmtId="0" fontId="12" fillId="0" borderId="27" xfId="2" applyFont="1" applyBorder="1" applyAlignment="1">
      <alignment horizontal="center" vertical="center" wrapText="1"/>
    </xf>
    <xf numFmtId="0" fontId="13" fillId="0" borderId="27" xfId="2" applyFont="1" applyBorder="1" applyAlignment="1">
      <alignment horizontal="center" vertical="center" wrapText="1"/>
    </xf>
    <xf numFmtId="44" fontId="13" fillId="0" borderId="27" xfId="1" applyFont="1" applyFill="1" applyBorder="1" applyAlignment="1">
      <alignment horizontal="center" vertical="center" wrapText="1"/>
    </xf>
    <xf numFmtId="14" fontId="12" fillId="0" borderId="27" xfId="2" applyNumberFormat="1" applyFont="1" applyBorder="1" applyAlignment="1">
      <alignment horizontal="center" vertical="center" wrapText="1"/>
    </xf>
    <xf numFmtId="44" fontId="12" fillId="0" borderId="27" xfId="1" applyFont="1" applyFill="1" applyBorder="1" applyAlignment="1">
      <alignment horizontal="center" vertical="center" wrapText="1"/>
    </xf>
    <xf numFmtId="0" fontId="13" fillId="0" borderId="27" xfId="0" applyFont="1" applyBorder="1" applyAlignment="1">
      <alignment horizontal="justify" vertical="center" wrapText="1"/>
    </xf>
    <xf numFmtId="0" fontId="13" fillId="0" borderId="28" xfId="2" applyFont="1" applyBorder="1" applyAlignment="1">
      <alignment horizontal="center" vertical="center" wrapText="1"/>
    </xf>
    <xf numFmtId="0" fontId="16" fillId="0" borderId="29" xfId="3" applyFont="1" applyBorder="1" applyAlignment="1">
      <alignment horizontal="center" vertical="center" wrapText="1"/>
    </xf>
    <xf numFmtId="0" fontId="16" fillId="0" borderId="30" xfId="3" applyFont="1" applyBorder="1" applyAlignment="1">
      <alignment horizontal="center" vertical="center" wrapText="1"/>
    </xf>
    <xf numFmtId="0" fontId="16" fillId="0" borderId="31" xfId="3" applyFont="1" applyBorder="1" applyAlignment="1">
      <alignment horizontal="center" vertical="center" wrapText="1"/>
    </xf>
    <xf numFmtId="44" fontId="2" fillId="0" borderId="32" xfId="2" applyNumberFormat="1" applyFont="1" applyBorder="1"/>
    <xf numFmtId="0" fontId="1" fillId="0" borderId="33" xfId="2" applyBorder="1" applyAlignment="1">
      <alignment horizontal="center"/>
    </xf>
    <xf numFmtId="0" fontId="1" fillId="0" borderId="30" xfId="2" applyBorder="1" applyAlignment="1">
      <alignment horizontal="center"/>
    </xf>
    <xf numFmtId="0" fontId="1" fillId="0" borderId="34" xfId="2" applyBorder="1" applyAlignment="1">
      <alignment horizontal="center"/>
    </xf>
    <xf numFmtId="0" fontId="2" fillId="0" borderId="0" xfId="2" applyFont="1" applyAlignment="1">
      <alignment horizontal="center"/>
    </xf>
    <xf numFmtId="44" fontId="2" fillId="0" borderId="0" xfId="2" applyNumberFormat="1" applyFont="1"/>
    <xf numFmtId="0" fontId="1" fillId="0" borderId="0" xfId="2" applyAlignment="1">
      <alignment horizontal="center"/>
    </xf>
    <xf numFmtId="0" fontId="17" fillId="0" borderId="0" xfId="0" applyFont="1"/>
    <xf numFmtId="0" fontId="5" fillId="0" borderId="0" xfId="0" applyFont="1" applyAlignment="1">
      <alignment horizontal="right"/>
    </xf>
    <xf numFmtId="0" fontId="18" fillId="0" borderId="0" xfId="0" applyFont="1"/>
    <xf numFmtId="0" fontId="19" fillId="0" borderId="0" xfId="0" applyFont="1"/>
    <xf numFmtId="0" fontId="5" fillId="0" borderId="0" xfId="0" applyFont="1" applyAlignment="1">
      <alignment horizontal="center"/>
    </xf>
    <xf numFmtId="0" fontId="20" fillId="0" borderId="0" xfId="0" applyFont="1" applyAlignment="1">
      <alignment horizontal="justify" vertical="center" wrapText="1"/>
    </xf>
    <xf numFmtId="0" fontId="5" fillId="0" borderId="0" xfId="0" applyFont="1" applyAlignment="1">
      <alignment horizontal="center"/>
    </xf>
    <xf numFmtId="0" fontId="5" fillId="0" borderId="0" xfId="2" applyFont="1" applyAlignment="1">
      <alignment horizontal="center" wrapText="1"/>
    </xf>
  </cellXfs>
  <cellStyles count="4">
    <cellStyle name="Moneda" xfId="1" builtinId="4"/>
    <cellStyle name="Normal" xfId="0" builtinId="0"/>
    <cellStyle name="Normal 2" xfId="2" xr:uid="{DF67C68C-DC08-40CB-A14A-85813C7F6D59}"/>
    <cellStyle name="Normal 3" xfId="3" xr:uid="{AE25449E-2F7B-446C-8640-44EB83A89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581025</xdr:colOff>
      <xdr:row>0</xdr:row>
      <xdr:rowOff>95249</xdr:rowOff>
    </xdr:from>
    <xdr:to>
      <xdr:col>9</xdr:col>
      <xdr:colOff>438150</xdr:colOff>
      <xdr:row>3</xdr:row>
      <xdr:rowOff>28574</xdr:rowOff>
    </xdr:to>
    <xdr:pic>
      <xdr:nvPicPr>
        <xdr:cNvPr id="2" name="Imagen 1">
          <a:extLst>
            <a:ext uri="{FF2B5EF4-FFF2-40B4-BE49-F238E27FC236}">
              <a16:creationId xmlns:a16="http://schemas.microsoft.com/office/drawing/2014/main" id="{D20C7756-2D1B-4B52-A833-9EA42533FF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5" y="95249"/>
          <a:ext cx="240982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D138C-36EF-4B97-B4EB-01A310C1759C}">
  <dimension ref="B3:X68"/>
  <sheetViews>
    <sheetView tabSelected="1" workbookViewId="0">
      <selection sqref="A1:XFD1048576"/>
    </sheetView>
  </sheetViews>
  <sheetFormatPr baseColWidth="10" defaultRowHeight="14.25"/>
  <cols>
    <col min="1" max="1" width="0.42578125" style="1" customWidth="1"/>
    <col min="2" max="2" width="8.140625" style="1" customWidth="1"/>
    <col min="3" max="3" width="10.42578125" style="1" bestFit="1" customWidth="1"/>
    <col min="4" max="4" width="19.42578125" style="1" bestFit="1" customWidth="1"/>
    <col min="5" max="5" width="9" style="1" bestFit="1" customWidth="1"/>
    <col min="6" max="6" width="17.140625" style="1" bestFit="1" customWidth="1"/>
    <col min="7" max="7" width="13.42578125" style="1" bestFit="1" customWidth="1"/>
    <col min="8" max="8" width="16.85546875" style="1" customWidth="1"/>
    <col min="9" max="9" width="8" style="1" bestFit="1" customWidth="1"/>
    <col min="10" max="10" width="17" style="2" customWidth="1"/>
    <col min="11" max="11" width="11.28515625" style="1" customWidth="1"/>
    <col min="12" max="12" width="11" style="1" bestFit="1" customWidth="1"/>
    <col min="13" max="13" width="10" style="2" customWidth="1"/>
    <col min="14" max="14" width="22.85546875" style="1" customWidth="1"/>
    <col min="15" max="15" width="9.42578125" style="1" bestFit="1" customWidth="1"/>
    <col min="16" max="16384" width="11.42578125" style="1"/>
  </cols>
  <sheetData>
    <row r="3" spans="2:24">
      <c r="K3" s="3"/>
    </row>
    <row r="4" spans="2:24" ht="10.5" customHeight="1" thickBot="1"/>
    <row r="5" spans="2:24" s="3" customFormat="1" ht="18">
      <c r="B5" s="4" t="s">
        <v>0</v>
      </c>
      <c r="C5" s="5"/>
      <c r="D5" s="5"/>
      <c r="E5" s="5"/>
      <c r="F5" s="5"/>
      <c r="G5" s="5"/>
      <c r="H5" s="5"/>
      <c r="I5" s="5"/>
      <c r="J5" s="5"/>
      <c r="K5" s="5"/>
      <c r="L5" s="5"/>
      <c r="M5" s="5"/>
      <c r="N5" s="5"/>
      <c r="O5" s="6"/>
      <c r="P5" s="7"/>
      <c r="Q5" s="7"/>
      <c r="R5" s="7"/>
      <c r="S5" s="7"/>
      <c r="T5" s="7"/>
      <c r="U5" s="7"/>
    </row>
    <row r="6" spans="2:24" s="3" customFormat="1" ht="18">
      <c r="B6" s="8" t="s">
        <v>1</v>
      </c>
      <c r="C6" s="9"/>
      <c r="D6" s="9"/>
      <c r="E6" s="9"/>
      <c r="F6" s="9"/>
      <c r="G6" s="9"/>
      <c r="H6" s="9"/>
      <c r="I6" s="9"/>
      <c r="J6" s="9"/>
      <c r="K6" s="9"/>
      <c r="L6" s="9"/>
      <c r="M6" s="9"/>
      <c r="N6" s="9"/>
      <c r="O6" s="10"/>
      <c r="P6" s="7"/>
      <c r="Q6" s="7"/>
      <c r="R6" s="7"/>
      <c r="S6" s="7"/>
      <c r="T6" s="7"/>
      <c r="U6" s="7"/>
    </row>
    <row r="7" spans="2:24" s="3" customFormat="1" ht="15.75">
      <c r="B7" s="11" t="s">
        <v>2</v>
      </c>
      <c r="C7" s="12"/>
      <c r="D7" s="12"/>
      <c r="E7" s="12"/>
      <c r="F7" s="12"/>
      <c r="G7" s="12"/>
      <c r="H7" s="12"/>
      <c r="I7" s="12"/>
      <c r="J7" s="13"/>
      <c r="K7" s="14" t="s">
        <v>3</v>
      </c>
      <c r="L7" s="15"/>
      <c r="M7" s="15"/>
      <c r="N7" s="15"/>
      <c r="O7" s="16"/>
      <c r="P7" s="17"/>
      <c r="Q7" s="17"/>
      <c r="R7" s="17"/>
      <c r="S7" s="17"/>
      <c r="T7" s="17"/>
      <c r="U7" s="17"/>
    </row>
    <row r="8" spans="2:24" s="3" customFormat="1" ht="15.75">
      <c r="B8" s="18" t="s">
        <v>4</v>
      </c>
      <c r="C8" s="19"/>
      <c r="D8" s="19"/>
      <c r="E8" s="19"/>
      <c r="F8" s="19"/>
      <c r="G8" s="19"/>
      <c r="H8" s="19"/>
      <c r="I8" s="19"/>
      <c r="J8" s="19"/>
      <c r="K8" s="19"/>
      <c r="L8" s="19"/>
      <c r="M8" s="19"/>
      <c r="N8" s="19"/>
      <c r="O8" s="20"/>
      <c r="P8" s="7"/>
      <c r="Q8" s="7"/>
      <c r="R8" s="7"/>
      <c r="S8" s="7"/>
      <c r="T8" s="7"/>
      <c r="U8" s="7"/>
    </row>
    <row r="9" spans="2:24" s="3" customFormat="1" ht="15.75">
      <c r="B9" s="21" t="s">
        <v>5</v>
      </c>
      <c r="C9" s="22"/>
      <c r="D9" s="22"/>
      <c r="E9" s="22"/>
      <c r="F9" s="22"/>
      <c r="G9" s="22"/>
      <c r="H9" s="22"/>
      <c r="I9" s="22"/>
      <c r="J9" s="22"/>
      <c r="K9" s="22"/>
      <c r="L9" s="22"/>
      <c r="M9" s="22"/>
      <c r="N9" s="22"/>
      <c r="O9" s="23"/>
      <c r="P9" s="7"/>
      <c r="Q9" s="7"/>
      <c r="R9" s="7"/>
      <c r="S9" s="7"/>
      <c r="T9" s="7"/>
      <c r="U9" s="7"/>
    </row>
    <row r="10" spans="2:24" s="3" customFormat="1" ht="15.75">
      <c r="B10" s="18" t="s">
        <v>6</v>
      </c>
      <c r="C10" s="19"/>
      <c r="D10" s="19"/>
      <c r="E10" s="19"/>
      <c r="F10" s="19"/>
      <c r="G10" s="19"/>
      <c r="H10" s="19"/>
      <c r="I10" s="19"/>
      <c r="J10" s="19"/>
      <c r="K10" s="19"/>
      <c r="L10" s="19"/>
      <c r="M10" s="19"/>
      <c r="N10" s="19"/>
      <c r="O10" s="20"/>
      <c r="P10" s="7"/>
      <c r="Q10" s="7"/>
      <c r="R10" s="7"/>
      <c r="S10" s="7"/>
      <c r="T10" s="7"/>
      <c r="U10" s="7"/>
    </row>
    <row r="11" spans="2:24" s="3" customFormat="1" ht="15.75">
      <c r="B11" s="18" t="s">
        <v>7</v>
      </c>
      <c r="C11" s="19"/>
      <c r="D11" s="19"/>
      <c r="E11" s="19"/>
      <c r="F11" s="19"/>
      <c r="G11" s="19"/>
      <c r="H11" s="19"/>
      <c r="I11" s="19"/>
      <c r="J11" s="19"/>
      <c r="K11" s="19"/>
      <c r="L11" s="19"/>
      <c r="M11" s="19"/>
      <c r="N11" s="19"/>
      <c r="O11" s="20"/>
      <c r="P11" s="7"/>
      <c r="Q11" s="7"/>
      <c r="R11" s="7"/>
      <c r="S11" s="7"/>
      <c r="T11" s="7"/>
      <c r="U11" s="7"/>
    </row>
    <row r="12" spans="2:24" s="3" customFormat="1" ht="16.5" thickBot="1">
      <c r="B12" s="24" t="s">
        <v>8</v>
      </c>
      <c r="C12" s="25"/>
      <c r="D12" s="25"/>
      <c r="E12" s="25"/>
      <c r="F12" s="25"/>
      <c r="G12" s="25"/>
      <c r="H12" s="25"/>
      <c r="I12" s="25"/>
      <c r="J12" s="25"/>
      <c r="K12" s="25"/>
      <c r="L12" s="25"/>
      <c r="M12" s="25"/>
      <c r="N12" s="25"/>
      <c r="O12" s="26"/>
      <c r="P12" s="7"/>
      <c r="Q12" s="7"/>
      <c r="R12" s="7"/>
      <c r="S12" s="7"/>
      <c r="T12" s="7"/>
      <c r="U12" s="7"/>
    </row>
    <row r="13" spans="2:24" s="3" customFormat="1" ht="21" thickBot="1">
      <c r="B13" s="27" t="s">
        <v>9</v>
      </c>
      <c r="C13" s="28"/>
      <c r="D13" s="28"/>
      <c r="E13" s="28"/>
      <c r="F13" s="28"/>
      <c r="G13" s="28"/>
      <c r="H13" s="28"/>
      <c r="I13" s="28"/>
      <c r="J13" s="28"/>
      <c r="K13" s="28"/>
      <c r="L13" s="28"/>
      <c r="M13" s="28"/>
      <c r="N13" s="28"/>
      <c r="O13" s="29"/>
    </row>
    <row r="14" spans="2:24" ht="8.25" customHeight="1" thickBot="1">
      <c r="B14" s="30"/>
      <c r="C14" s="30"/>
      <c r="D14" s="30"/>
      <c r="E14" s="30"/>
      <c r="F14" s="30"/>
      <c r="G14" s="30"/>
    </row>
    <row r="15" spans="2:24" s="38" customFormat="1" ht="36">
      <c r="B15" s="31" t="s">
        <v>10</v>
      </c>
      <c r="C15" s="32" t="s">
        <v>11</v>
      </c>
      <c r="D15" s="33" t="s">
        <v>12</v>
      </c>
      <c r="E15" s="33" t="s">
        <v>13</v>
      </c>
      <c r="F15" s="33" t="s">
        <v>14</v>
      </c>
      <c r="G15" s="34" t="s">
        <v>15</v>
      </c>
      <c r="H15" s="35" t="s">
        <v>16</v>
      </c>
      <c r="I15" s="35" t="s">
        <v>17</v>
      </c>
      <c r="J15" s="36" t="s">
        <v>18</v>
      </c>
      <c r="K15" s="35" t="s">
        <v>19</v>
      </c>
      <c r="L15" s="35" t="s">
        <v>20</v>
      </c>
      <c r="M15" s="36" t="s">
        <v>21</v>
      </c>
      <c r="N15" s="35" t="s">
        <v>22</v>
      </c>
      <c r="O15" s="37" t="s">
        <v>23</v>
      </c>
    </row>
    <row r="16" spans="2:24" s="47" customFormat="1" ht="78" customHeight="1">
      <c r="B16" s="39" t="s">
        <v>24</v>
      </c>
      <c r="C16" s="40" t="s">
        <v>25</v>
      </c>
      <c r="D16" s="41" t="s">
        <v>26</v>
      </c>
      <c r="E16" s="41" t="s">
        <v>27</v>
      </c>
      <c r="F16" s="41" t="s">
        <v>28</v>
      </c>
      <c r="G16" s="42" t="s">
        <v>29</v>
      </c>
      <c r="H16" s="41" t="s">
        <v>30</v>
      </c>
      <c r="I16" s="41">
        <v>1.5</v>
      </c>
      <c r="J16" s="43">
        <v>432.9</v>
      </c>
      <c r="K16" s="41" t="s">
        <v>31</v>
      </c>
      <c r="L16" s="44">
        <v>44834</v>
      </c>
      <c r="M16" s="43">
        <v>0</v>
      </c>
      <c r="N16" s="45" t="s">
        <v>32</v>
      </c>
      <c r="O16" s="46" t="s">
        <v>33</v>
      </c>
      <c r="X16" s="48"/>
    </row>
    <row r="17" spans="2:24" s="47" customFormat="1" ht="95.25" customHeight="1">
      <c r="B17" s="39" t="s">
        <v>24</v>
      </c>
      <c r="C17" s="40" t="s">
        <v>34</v>
      </c>
      <c r="D17" s="41" t="s">
        <v>35</v>
      </c>
      <c r="E17" s="42" t="s">
        <v>36</v>
      </c>
      <c r="F17" s="41" t="s">
        <v>37</v>
      </c>
      <c r="G17" s="42" t="s">
        <v>29</v>
      </c>
      <c r="H17" s="41" t="s">
        <v>30</v>
      </c>
      <c r="I17" s="42">
        <v>1.5</v>
      </c>
      <c r="J17" s="43">
        <v>432.9</v>
      </c>
      <c r="K17" s="41" t="s">
        <v>31</v>
      </c>
      <c r="L17" s="44">
        <v>44834</v>
      </c>
      <c r="M17" s="49">
        <v>0</v>
      </c>
      <c r="N17" s="45" t="s">
        <v>32</v>
      </c>
      <c r="O17" s="46" t="s">
        <v>38</v>
      </c>
      <c r="X17" s="48"/>
    </row>
    <row r="18" spans="2:24" s="47" customFormat="1" ht="95.25" customHeight="1">
      <c r="B18" s="39" t="s">
        <v>24</v>
      </c>
      <c r="C18" s="40" t="s">
        <v>39</v>
      </c>
      <c r="D18" s="41" t="s">
        <v>40</v>
      </c>
      <c r="E18" s="42" t="s">
        <v>41</v>
      </c>
      <c r="F18" s="42" t="s">
        <v>42</v>
      </c>
      <c r="G18" s="42" t="s">
        <v>29</v>
      </c>
      <c r="H18" s="41" t="s">
        <v>43</v>
      </c>
      <c r="I18" s="42">
        <v>1.5</v>
      </c>
      <c r="J18" s="43">
        <v>424</v>
      </c>
      <c r="K18" s="41" t="s">
        <v>31</v>
      </c>
      <c r="L18" s="44">
        <v>44834</v>
      </c>
      <c r="M18" s="49">
        <v>0</v>
      </c>
      <c r="N18" s="50" t="s">
        <v>44</v>
      </c>
      <c r="O18" s="46" t="s">
        <v>45</v>
      </c>
      <c r="X18" s="48"/>
    </row>
    <row r="19" spans="2:24" s="47" customFormat="1" ht="96.75" customHeight="1">
      <c r="B19" s="39" t="s">
        <v>24</v>
      </c>
      <c r="C19" s="40" t="s">
        <v>46</v>
      </c>
      <c r="D19" s="41" t="s">
        <v>47</v>
      </c>
      <c r="E19" s="42" t="s">
        <v>48</v>
      </c>
      <c r="F19" s="42" t="s">
        <v>49</v>
      </c>
      <c r="G19" s="42" t="s">
        <v>50</v>
      </c>
      <c r="H19" s="42" t="s">
        <v>51</v>
      </c>
      <c r="I19" s="42">
        <v>3.5</v>
      </c>
      <c r="J19" s="49">
        <v>1257.5</v>
      </c>
      <c r="K19" s="41" t="s">
        <v>31</v>
      </c>
      <c r="L19" s="44">
        <v>44834</v>
      </c>
      <c r="M19" s="49">
        <v>0</v>
      </c>
      <c r="N19" s="50" t="s">
        <v>52</v>
      </c>
      <c r="O19" s="46" t="s">
        <v>53</v>
      </c>
      <c r="X19" s="48"/>
    </row>
    <row r="20" spans="2:24" s="47" customFormat="1" ht="88.5" customHeight="1">
      <c r="B20" s="39" t="s">
        <v>24</v>
      </c>
      <c r="C20" s="40" t="s">
        <v>46</v>
      </c>
      <c r="D20" s="41" t="s">
        <v>26</v>
      </c>
      <c r="E20" s="41" t="s">
        <v>27</v>
      </c>
      <c r="F20" s="42" t="s">
        <v>28</v>
      </c>
      <c r="G20" s="42" t="s">
        <v>54</v>
      </c>
      <c r="H20" s="41" t="s">
        <v>51</v>
      </c>
      <c r="I20" s="42">
        <v>3.5</v>
      </c>
      <c r="J20" s="49">
        <v>1260</v>
      </c>
      <c r="K20" s="41" t="s">
        <v>31</v>
      </c>
      <c r="L20" s="44">
        <v>44834</v>
      </c>
      <c r="M20" s="49">
        <v>0</v>
      </c>
      <c r="N20" s="51" t="s">
        <v>55</v>
      </c>
      <c r="O20" s="46" t="s">
        <v>56</v>
      </c>
      <c r="X20" s="48"/>
    </row>
    <row r="21" spans="2:24" s="47" customFormat="1" ht="112.5" customHeight="1" thickBot="1">
      <c r="B21" s="52" t="s">
        <v>24</v>
      </c>
      <c r="C21" s="53" t="s">
        <v>57</v>
      </c>
      <c r="D21" s="54" t="s">
        <v>58</v>
      </c>
      <c r="E21" s="55" t="s">
        <v>59</v>
      </c>
      <c r="F21" s="55" t="s">
        <v>60</v>
      </c>
      <c r="G21" s="55" t="s">
        <v>61</v>
      </c>
      <c r="H21" s="55" t="s">
        <v>62</v>
      </c>
      <c r="I21" s="55">
        <v>1.5</v>
      </c>
      <c r="J21" s="56">
        <v>286</v>
      </c>
      <c r="K21" s="41" t="s">
        <v>31</v>
      </c>
      <c r="L21" s="44">
        <v>44834</v>
      </c>
      <c r="M21" s="56">
        <v>0</v>
      </c>
      <c r="N21" s="51" t="s">
        <v>63</v>
      </c>
      <c r="O21" s="57" t="s">
        <v>64</v>
      </c>
      <c r="X21" s="48"/>
    </row>
    <row r="22" spans="2:24" s="47" customFormat="1" ht="15.75" thickBot="1">
      <c r="B22" s="58" t="s">
        <v>65</v>
      </c>
      <c r="C22" s="59"/>
      <c r="D22" s="59"/>
      <c r="E22" s="59"/>
      <c r="F22" s="59"/>
      <c r="G22" s="59"/>
      <c r="H22" s="59"/>
      <c r="I22" s="59"/>
      <c r="J22" s="60">
        <f>SUM(J16:J21)</f>
        <v>4093.3</v>
      </c>
      <c r="K22" s="61"/>
      <c r="L22" s="61"/>
      <c r="M22" s="61"/>
      <c r="N22" s="61"/>
      <c r="O22" s="62"/>
      <c r="X22" s="48"/>
    </row>
    <row r="23" spans="2:24" s="47" customFormat="1" ht="15.75" thickBot="1">
      <c r="B23" s="58" t="s">
        <v>66</v>
      </c>
      <c r="C23" s="59"/>
      <c r="D23" s="59"/>
      <c r="E23" s="59"/>
      <c r="F23" s="59"/>
      <c r="G23" s="59"/>
      <c r="H23" s="59"/>
      <c r="I23" s="59"/>
      <c r="J23" s="60">
        <f>+J22</f>
        <v>4093.3</v>
      </c>
      <c r="K23" s="61"/>
      <c r="L23" s="61"/>
      <c r="M23" s="61"/>
      <c r="N23" s="61"/>
      <c r="O23" s="62"/>
      <c r="X23" s="48"/>
    </row>
    <row r="24" spans="2:24" s="47" customFormat="1" ht="90.75" customHeight="1">
      <c r="B24" s="39" t="s">
        <v>24</v>
      </c>
      <c r="C24" s="40" t="s">
        <v>34</v>
      </c>
      <c r="D24" s="41" t="s">
        <v>67</v>
      </c>
      <c r="E24" s="42" t="s">
        <v>68</v>
      </c>
      <c r="F24" s="42" t="s">
        <v>49</v>
      </c>
      <c r="G24" s="42" t="s">
        <v>69</v>
      </c>
      <c r="H24" s="41" t="s">
        <v>30</v>
      </c>
      <c r="I24" s="42">
        <v>1.5</v>
      </c>
      <c r="J24" s="49">
        <v>443.9</v>
      </c>
      <c r="K24" s="41" t="s">
        <v>31</v>
      </c>
      <c r="L24" s="44">
        <v>44834</v>
      </c>
      <c r="M24" s="49">
        <v>0</v>
      </c>
      <c r="N24" s="51" t="s">
        <v>70</v>
      </c>
      <c r="O24" s="46" t="s">
        <v>71</v>
      </c>
      <c r="X24" s="48"/>
    </row>
    <row r="25" spans="2:24" s="47" customFormat="1" ht="67.5">
      <c r="B25" s="39" t="s">
        <v>24</v>
      </c>
      <c r="C25" s="40" t="s">
        <v>72</v>
      </c>
      <c r="D25" s="41" t="s">
        <v>73</v>
      </c>
      <c r="E25" s="41" t="s">
        <v>74</v>
      </c>
      <c r="F25" s="41" t="s">
        <v>75</v>
      </c>
      <c r="G25" s="42" t="s">
        <v>76</v>
      </c>
      <c r="H25" s="41" t="s">
        <v>77</v>
      </c>
      <c r="I25" s="41">
        <v>1.5</v>
      </c>
      <c r="J25" s="49">
        <v>582</v>
      </c>
      <c r="K25" s="41" t="s">
        <v>31</v>
      </c>
      <c r="L25" s="44">
        <v>44834</v>
      </c>
      <c r="M25" s="43">
        <v>0</v>
      </c>
      <c r="N25" s="51" t="s">
        <v>78</v>
      </c>
      <c r="O25" s="46" t="s">
        <v>79</v>
      </c>
      <c r="X25" s="48"/>
    </row>
    <row r="26" spans="2:24" s="47" customFormat="1" ht="72" customHeight="1">
      <c r="B26" s="52" t="s">
        <v>24</v>
      </c>
      <c r="C26" s="53" t="s">
        <v>72</v>
      </c>
      <c r="D26" s="54" t="s">
        <v>80</v>
      </c>
      <c r="E26" s="54" t="s">
        <v>81</v>
      </c>
      <c r="F26" s="54" t="s">
        <v>49</v>
      </c>
      <c r="G26" s="55" t="s">
        <v>50</v>
      </c>
      <c r="H26" s="54" t="s">
        <v>77</v>
      </c>
      <c r="I26" s="54">
        <v>1.5</v>
      </c>
      <c r="J26" s="56">
        <v>589</v>
      </c>
      <c r="K26" s="41" t="s">
        <v>31</v>
      </c>
      <c r="L26" s="63">
        <v>44834</v>
      </c>
      <c r="M26" s="64">
        <v>0</v>
      </c>
      <c r="N26" s="65" t="s">
        <v>82</v>
      </c>
      <c r="O26" s="57" t="s">
        <v>83</v>
      </c>
      <c r="X26" s="48"/>
    </row>
    <row r="27" spans="2:24" s="47" customFormat="1" ht="86.25" customHeight="1">
      <c r="B27" s="66" t="s">
        <v>24</v>
      </c>
      <c r="C27" s="40" t="s">
        <v>84</v>
      </c>
      <c r="D27" s="67" t="s">
        <v>67</v>
      </c>
      <c r="E27" s="67" t="s">
        <v>68</v>
      </c>
      <c r="F27" s="67" t="s">
        <v>49</v>
      </c>
      <c r="G27" s="68" t="s">
        <v>50</v>
      </c>
      <c r="H27" s="67" t="s">
        <v>85</v>
      </c>
      <c r="I27" s="67">
        <v>0.5</v>
      </c>
      <c r="J27" s="69">
        <v>131</v>
      </c>
      <c r="K27" s="41" t="s">
        <v>31</v>
      </c>
      <c r="L27" s="44">
        <v>44834</v>
      </c>
      <c r="M27" s="70">
        <v>0</v>
      </c>
      <c r="N27" s="71" t="s">
        <v>86</v>
      </c>
      <c r="O27" s="72" t="s">
        <v>87</v>
      </c>
      <c r="X27" s="48"/>
    </row>
    <row r="28" spans="2:24" s="47" customFormat="1" ht="86.25" customHeight="1">
      <c r="B28" s="66" t="s">
        <v>24</v>
      </c>
      <c r="C28" s="73" t="s">
        <v>88</v>
      </c>
      <c r="D28" s="67" t="s">
        <v>89</v>
      </c>
      <c r="E28" s="67" t="s">
        <v>90</v>
      </c>
      <c r="F28" s="67" t="s">
        <v>49</v>
      </c>
      <c r="G28" s="68" t="s">
        <v>50</v>
      </c>
      <c r="H28" s="67" t="s">
        <v>91</v>
      </c>
      <c r="I28" s="67">
        <v>1.5</v>
      </c>
      <c r="J28" s="69">
        <v>504</v>
      </c>
      <c r="K28" s="41" t="s">
        <v>31</v>
      </c>
      <c r="L28" s="44">
        <v>44834</v>
      </c>
      <c r="M28" s="70">
        <v>0</v>
      </c>
      <c r="N28" s="71" t="s">
        <v>92</v>
      </c>
      <c r="O28" s="72" t="s">
        <v>93</v>
      </c>
      <c r="X28" s="48"/>
    </row>
    <row r="29" spans="2:24" s="47" customFormat="1" ht="86.25" customHeight="1">
      <c r="B29" s="66" t="s">
        <v>24</v>
      </c>
      <c r="C29" s="73" t="s">
        <v>94</v>
      </c>
      <c r="D29" s="67" t="s">
        <v>95</v>
      </c>
      <c r="E29" s="67" t="s">
        <v>96</v>
      </c>
      <c r="F29" s="67" t="s">
        <v>49</v>
      </c>
      <c r="G29" s="68" t="s">
        <v>69</v>
      </c>
      <c r="H29" s="67" t="s">
        <v>97</v>
      </c>
      <c r="I29" s="67">
        <v>1.5</v>
      </c>
      <c r="J29" s="69">
        <v>347</v>
      </c>
      <c r="K29" s="41" t="s">
        <v>31</v>
      </c>
      <c r="L29" s="44">
        <v>44834</v>
      </c>
      <c r="M29" s="70">
        <v>0</v>
      </c>
      <c r="N29" s="71" t="s">
        <v>98</v>
      </c>
      <c r="O29" s="72" t="s">
        <v>99</v>
      </c>
      <c r="X29" s="48"/>
    </row>
    <row r="30" spans="2:24" s="47" customFormat="1" ht="68.25" thickBot="1">
      <c r="B30" s="39" t="s">
        <v>24</v>
      </c>
      <c r="C30" s="40" t="s">
        <v>100</v>
      </c>
      <c r="D30" s="41" t="s">
        <v>40</v>
      </c>
      <c r="E30" s="41" t="s">
        <v>41</v>
      </c>
      <c r="F30" s="41" t="s">
        <v>42</v>
      </c>
      <c r="G30" s="42" t="s">
        <v>29</v>
      </c>
      <c r="H30" s="41" t="s">
        <v>101</v>
      </c>
      <c r="I30" s="41">
        <v>1.5</v>
      </c>
      <c r="J30" s="49">
        <v>885</v>
      </c>
      <c r="K30" s="41" t="s">
        <v>31</v>
      </c>
      <c r="L30" s="44">
        <v>44834</v>
      </c>
      <c r="M30" s="43">
        <v>0</v>
      </c>
      <c r="N30" s="51" t="s">
        <v>102</v>
      </c>
      <c r="O30" s="46" t="s">
        <v>103</v>
      </c>
      <c r="X30" s="48"/>
    </row>
    <row r="31" spans="2:24" s="47" customFormat="1" ht="15.75" thickBot="1">
      <c r="B31" s="58" t="s">
        <v>65</v>
      </c>
      <c r="C31" s="59"/>
      <c r="D31" s="59"/>
      <c r="E31" s="59"/>
      <c r="F31" s="59"/>
      <c r="G31" s="59"/>
      <c r="H31" s="59"/>
      <c r="I31" s="59"/>
      <c r="J31" s="60">
        <f>SUM(J23:J30)</f>
        <v>7575.2</v>
      </c>
      <c r="K31" s="61"/>
      <c r="L31" s="61"/>
      <c r="M31" s="61"/>
      <c r="N31" s="61"/>
      <c r="O31" s="62"/>
      <c r="X31" s="48"/>
    </row>
    <row r="32" spans="2:24" s="47" customFormat="1" ht="15.75" thickBot="1">
      <c r="B32" s="58" t="s">
        <v>66</v>
      </c>
      <c r="C32" s="59"/>
      <c r="D32" s="59"/>
      <c r="E32" s="59"/>
      <c r="F32" s="59"/>
      <c r="G32" s="59"/>
      <c r="H32" s="59"/>
      <c r="I32" s="59"/>
      <c r="J32" s="60">
        <f>+J31</f>
        <v>7575.2</v>
      </c>
      <c r="K32" s="61"/>
      <c r="L32" s="61"/>
      <c r="M32" s="61"/>
      <c r="N32" s="61"/>
      <c r="O32" s="62"/>
      <c r="X32" s="48"/>
    </row>
    <row r="33" spans="2:24" s="47" customFormat="1" ht="117" customHeight="1">
      <c r="B33" s="52" t="s">
        <v>24</v>
      </c>
      <c r="C33" s="53" t="s">
        <v>94</v>
      </c>
      <c r="D33" s="54" t="s">
        <v>104</v>
      </c>
      <c r="E33" s="54" t="s">
        <v>105</v>
      </c>
      <c r="F33" s="54" t="s">
        <v>50</v>
      </c>
      <c r="G33" s="55" t="s">
        <v>106</v>
      </c>
      <c r="H33" s="54" t="s">
        <v>97</v>
      </c>
      <c r="I33" s="54">
        <v>1.5</v>
      </c>
      <c r="J33" s="56">
        <v>420</v>
      </c>
      <c r="K33" s="41" t="s">
        <v>31</v>
      </c>
      <c r="L33" s="44">
        <v>44834</v>
      </c>
      <c r="M33" s="64">
        <v>0</v>
      </c>
      <c r="N33" s="65" t="s">
        <v>107</v>
      </c>
      <c r="O33" s="57" t="s">
        <v>108</v>
      </c>
      <c r="X33" s="48"/>
    </row>
    <row r="34" spans="2:24" s="47" customFormat="1" ht="88.5" customHeight="1">
      <c r="B34" s="52" t="s">
        <v>24</v>
      </c>
      <c r="C34" s="74" t="s">
        <v>109</v>
      </c>
      <c r="D34" s="54" t="s">
        <v>110</v>
      </c>
      <c r="E34" s="54" t="s">
        <v>111</v>
      </c>
      <c r="F34" s="54" t="s">
        <v>49</v>
      </c>
      <c r="G34" s="54" t="s">
        <v>50</v>
      </c>
      <c r="H34" s="54" t="s">
        <v>112</v>
      </c>
      <c r="I34" s="54">
        <v>2.5</v>
      </c>
      <c r="J34" s="56">
        <v>542.5</v>
      </c>
      <c r="K34" s="41" t="s">
        <v>31</v>
      </c>
      <c r="L34" s="63">
        <v>44834</v>
      </c>
      <c r="M34" s="64">
        <v>0</v>
      </c>
      <c r="N34" s="65" t="s">
        <v>113</v>
      </c>
      <c r="O34" s="57" t="s">
        <v>114</v>
      </c>
      <c r="X34" s="48"/>
    </row>
    <row r="35" spans="2:24" s="47" customFormat="1" ht="67.5">
      <c r="B35" s="39" t="s">
        <v>24</v>
      </c>
      <c r="C35" s="40" t="s">
        <v>34</v>
      </c>
      <c r="D35" s="41" t="s">
        <v>115</v>
      </c>
      <c r="E35" s="41" t="s">
        <v>116</v>
      </c>
      <c r="F35" s="41" t="s">
        <v>42</v>
      </c>
      <c r="G35" s="42" t="s">
        <v>50</v>
      </c>
      <c r="H35" s="41" t="s">
        <v>30</v>
      </c>
      <c r="I35" s="41">
        <v>1.5</v>
      </c>
      <c r="J35" s="49">
        <v>483.9</v>
      </c>
      <c r="K35" s="41" t="s">
        <v>31</v>
      </c>
      <c r="L35" s="44">
        <v>44834</v>
      </c>
      <c r="M35" s="43">
        <v>0</v>
      </c>
      <c r="N35" s="51" t="s">
        <v>117</v>
      </c>
      <c r="O35" s="46" t="s">
        <v>118</v>
      </c>
      <c r="X35" s="48"/>
    </row>
    <row r="36" spans="2:24" s="47" customFormat="1" ht="113.25" customHeight="1">
      <c r="B36" s="66" t="s">
        <v>24</v>
      </c>
      <c r="C36" s="40" t="s">
        <v>119</v>
      </c>
      <c r="D36" s="67" t="s">
        <v>120</v>
      </c>
      <c r="E36" s="67" t="s">
        <v>121</v>
      </c>
      <c r="F36" s="67" t="s">
        <v>122</v>
      </c>
      <c r="G36" s="68" t="s">
        <v>50</v>
      </c>
      <c r="H36" s="67" t="s">
        <v>123</v>
      </c>
      <c r="I36" s="67">
        <v>2.5</v>
      </c>
      <c r="J36" s="69">
        <v>924</v>
      </c>
      <c r="K36" s="41" t="s">
        <v>31</v>
      </c>
      <c r="L36" s="44">
        <v>44834</v>
      </c>
      <c r="M36" s="70">
        <v>0</v>
      </c>
      <c r="N36" s="71" t="s">
        <v>124</v>
      </c>
      <c r="O36" s="72" t="s">
        <v>125</v>
      </c>
      <c r="X36" s="48"/>
    </row>
    <row r="37" spans="2:24" s="47" customFormat="1" ht="75.75" customHeight="1">
      <c r="B37" s="66" t="s">
        <v>24</v>
      </c>
      <c r="C37" s="40" t="s">
        <v>126</v>
      </c>
      <c r="D37" s="67" t="s">
        <v>26</v>
      </c>
      <c r="E37" s="67" t="s">
        <v>27</v>
      </c>
      <c r="F37" s="67" t="s">
        <v>28</v>
      </c>
      <c r="G37" s="68" t="s">
        <v>29</v>
      </c>
      <c r="H37" s="67" t="s">
        <v>127</v>
      </c>
      <c r="I37" s="67">
        <v>1.5</v>
      </c>
      <c r="J37" s="69">
        <v>479</v>
      </c>
      <c r="K37" s="41" t="s">
        <v>31</v>
      </c>
      <c r="L37" s="44">
        <v>44834</v>
      </c>
      <c r="M37" s="70">
        <v>0</v>
      </c>
      <c r="N37" s="71" t="s">
        <v>128</v>
      </c>
      <c r="O37" s="72" t="s">
        <v>129</v>
      </c>
      <c r="X37" s="48"/>
    </row>
    <row r="38" spans="2:24" s="47" customFormat="1" ht="95.25" customHeight="1" thickBot="1">
      <c r="B38" s="66" t="s">
        <v>24</v>
      </c>
      <c r="C38" s="40" t="s">
        <v>109</v>
      </c>
      <c r="D38" s="67" t="s">
        <v>120</v>
      </c>
      <c r="E38" s="67" t="s">
        <v>121</v>
      </c>
      <c r="F38" s="67" t="s">
        <v>122</v>
      </c>
      <c r="G38" s="68" t="s">
        <v>50</v>
      </c>
      <c r="H38" s="67" t="s">
        <v>123</v>
      </c>
      <c r="I38" s="67">
        <v>1.5</v>
      </c>
      <c r="J38" s="69">
        <v>357</v>
      </c>
      <c r="K38" s="41" t="s">
        <v>31</v>
      </c>
      <c r="L38" s="44">
        <v>44834</v>
      </c>
      <c r="M38" s="70">
        <v>0</v>
      </c>
      <c r="N38" s="71" t="s">
        <v>124</v>
      </c>
      <c r="O38" s="72" t="s">
        <v>130</v>
      </c>
      <c r="X38" s="48"/>
    </row>
    <row r="39" spans="2:24" s="47" customFormat="1" ht="15.75" thickBot="1">
      <c r="B39" s="58" t="s">
        <v>65</v>
      </c>
      <c r="C39" s="59"/>
      <c r="D39" s="59"/>
      <c r="E39" s="59"/>
      <c r="F39" s="59"/>
      <c r="G39" s="59"/>
      <c r="H39" s="59"/>
      <c r="I39" s="59"/>
      <c r="J39" s="60">
        <f>SUM(J32:J38)</f>
        <v>10781.6</v>
      </c>
      <c r="K39" s="61"/>
      <c r="L39" s="61"/>
      <c r="M39" s="61"/>
      <c r="N39" s="61"/>
      <c r="O39" s="62"/>
      <c r="X39" s="48"/>
    </row>
    <row r="40" spans="2:24" s="47" customFormat="1" ht="15.75" thickBot="1">
      <c r="B40" s="58" t="s">
        <v>66</v>
      </c>
      <c r="C40" s="59"/>
      <c r="D40" s="59"/>
      <c r="E40" s="59"/>
      <c r="F40" s="59"/>
      <c r="G40" s="59"/>
      <c r="H40" s="59"/>
      <c r="I40" s="59"/>
      <c r="J40" s="60">
        <f>+J39</f>
        <v>10781.6</v>
      </c>
      <c r="K40" s="61"/>
      <c r="L40" s="61"/>
      <c r="M40" s="61"/>
      <c r="N40" s="61"/>
      <c r="O40" s="62"/>
      <c r="X40" s="48"/>
    </row>
    <row r="41" spans="2:24" s="47" customFormat="1" ht="67.5">
      <c r="B41" s="66" t="s">
        <v>24</v>
      </c>
      <c r="C41" s="74" t="s">
        <v>88</v>
      </c>
      <c r="D41" s="67" t="s">
        <v>131</v>
      </c>
      <c r="E41" s="67" t="s">
        <v>132</v>
      </c>
      <c r="F41" s="67" t="s">
        <v>42</v>
      </c>
      <c r="G41" s="68" t="s">
        <v>29</v>
      </c>
      <c r="H41" s="67" t="s">
        <v>133</v>
      </c>
      <c r="I41" s="67">
        <v>1.5</v>
      </c>
      <c r="J41" s="69">
        <v>504</v>
      </c>
      <c r="K41" s="41" t="s">
        <v>134</v>
      </c>
      <c r="L41" s="44">
        <v>44834</v>
      </c>
      <c r="M41" s="70">
        <v>0</v>
      </c>
      <c r="N41" s="71" t="s">
        <v>135</v>
      </c>
      <c r="O41" s="72" t="s">
        <v>136</v>
      </c>
      <c r="X41" s="48"/>
    </row>
    <row r="42" spans="2:24" s="47" customFormat="1" ht="79.5" thickBot="1">
      <c r="B42" s="75" t="s">
        <v>24</v>
      </c>
      <c r="C42" s="76" t="s">
        <v>109</v>
      </c>
      <c r="D42" s="77" t="s">
        <v>40</v>
      </c>
      <c r="E42" s="77" t="s">
        <v>41</v>
      </c>
      <c r="F42" s="77" t="s">
        <v>42</v>
      </c>
      <c r="G42" s="78" t="s">
        <v>29</v>
      </c>
      <c r="H42" s="77" t="s">
        <v>112</v>
      </c>
      <c r="I42" s="77">
        <v>1.5</v>
      </c>
      <c r="J42" s="79">
        <v>426</v>
      </c>
      <c r="K42" s="77" t="s">
        <v>134</v>
      </c>
      <c r="L42" s="80">
        <v>44834</v>
      </c>
      <c r="M42" s="81">
        <v>0</v>
      </c>
      <c r="N42" s="82" t="s">
        <v>137</v>
      </c>
      <c r="O42" s="83" t="s">
        <v>138</v>
      </c>
      <c r="X42" s="48"/>
    </row>
    <row r="43" spans="2:24" s="47" customFormat="1" ht="15.75" thickBot="1">
      <c r="B43" s="84" t="s">
        <v>139</v>
      </c>
      <c r="C43" s="85"/>
      <c r="D43" s="85"/>
      <c r="E43" s="85"/>
      <c r="F43" s="85"/>
      <c r="G43" s="85"/>
      <c r="H43" s="85"/>
      <c r="I43" s="86"/>
      <c r="J43" s="87">
        <f>SUM(J40:J42)</f>
        <v>11711.6</v>
      </c>
      <c r="K43" s="88"/>
      <c r="L43" s="89"/>
      <c r="M43" s="89"/>
      <c r="N43" s="89"/>
      <c r="O43" s="90"/>
      <c r="X43" s="48"/>
    </row>
    <row r="44" spans="2:24" s="47" customFormat="1" ht="9" customHeight="1">
      <c r="B44" s="91"/>
      <c r="C44" s="91"/>
      <c r="D44" s="91"/>
      <c r="E44" s="91"/>
      <c r="F44" s="91"/>
      <c r="G44" s="91"/>
      <c r="H44" s="91"/>
      <c r="I44" s="91"/>
      <c r="J44" s="92"/>
      <c r="K44" s="93"/>
      <c r="L44" s="93"/>
      <c r="M44" s="93"/>
      <c r="N44" s="93"/>
      <c r="O44" s="93"/>
      <c r="X44" s="48"/>
    </row>
    <row r="45" spans="2:24" ht="15.75">
      <c r="B45" s="94"/>
      <c r="C45" s="94"/>
      <c r="D45" s="95" t="s">
        <v>140</v>
      </c>
      <c r="E45" s="3"/>
      <c r="G45" s="96"/>
      <c r="H45" s="97"/>
      <c r="I45" s="3"/>
      <c r="J45" s="3"/>
      <c r="K45" s="98" t="s">
        <v>141</v>
      </c>
      <c r="L45" s="98"/>
      <c r="M45" s="94"/>
      <c r="N45" s="99"/>
      <c r="O45" s="94"/>
    </row>
    <row r="46" spans="2:24" ht="15.75">
      <c r="B46" s="94"/>
      <c r="C46" s="94"/>
      <c r="D46" s="95"/>
      <c r="E46" s="3"/>
      <c r="G46" s="96"/>
      <c r="H46" s="97"/>
      <c r="I46" s="3"/>
      <c r="J46" s="3"/>
      <c r="K46" s="100"/>
      <c r="L46" s="100"/>
      <c r="M46" s="94"/>
      <c r="N46" s="99"/>
      <c r="O46" s="94"/>
    </row>
    <row r="47" spans="2:24" ht="15.75">
      <c r="B47" s="94"/>
      <c r="C47" s="94"/>
      <c r="D47" s="95"/>
      <c r="E47" s="3"/>
      <c r="G47" s="96"/>
      <c r="H47" s="97"/>
      <c r="I47" s="3"/>
      <c r="J47" s="3"/>
      <c r="K47" s="100"/>
      <c r="L47" s="100"/>
      <c r="M47" s="94"/>
      <c r="N47" s="99"/>
      <c r="O47" s="94"/>
    </row>
    <row r="48" spans="2:24" ht="15.75">
      <c r="B48" s="94"/>
      <c r="C48" s="94"/>
      <c r="D48" s="95"/>
      <c r="E48" s="3"/>
      <c r="G48" s="96"/>
      <c r="H48" s="97"/>
      <c r="I48" s="3"/>
      <c r="J48" s="3"/>
      <c r="K48" s="100"/>
      <c r="L48" s="100"/>
      <c r="M48" s="94"/>
      <c r="N48" s="99"/>
      <c r="O48" s="94"/>
    </row>
    <row r="49" spans="2:15" ht="15.75">
      <c r="B49" s="94"/>
      <c r="C49" s="94"/>
      <c r="D49" s="95"/>
      <c r="E49" s="3"/>
      <c r="G49" s="96"/>
      <c r="H49" s="97"/>
      <c r="I49" s="3"/>
      <c r="J49" s="3"/>
      <c r="K49" s="100"/>
      <c r="L49" s="100"/>
      <c r="M49" s="94"/>
      <c r="N49" s="99"/>
      <c r="O49" s="94"/>
    </row>
    <row r="50" spans="2:15" ht="15.75">
      <c r="B50" s="94"/>
      <c r="C50" s="94"/>
      <c r="D50" s="95"/>
      <c r="E50" s="3"/>
      <c r="G50" s="96"/>
      <c r="H50" s="97"/>
      <c r="I50" s="3"/>
      <c r="J50" s="3"/>
      <c r="K50" s="100"/>
      <c r="L50" s="100"/>
      <c r="M50" s="94"/>
      <c r="N50" s="99"/>
      <c r="O50" s="94"/>
    </row>
    <row r="51" spans="2:15" ht="15.75">
      <c r="B51" s="94"/>
      <c r="C51" s="94"/>
      <c r="D51" s="95"/>
      <c r="E51" s="3"/>
      <c r="G51" s="96"/>
      <c r="H51" s="97"/>
      <c r="I51" s="3"/>
      <c r="J51" s="3"/>
      <c r="K51" s="100"/>
      <c r="L51" s="100"/>
      <c r="M51" s="94"/>
      <c r="N51" s="99"/>
      <c r="O51" s="94"/>
    </row>
    <row r="52" spans="2:15" ht="15.75">
      <c r="B52" s="94"/>
      <c r="C52" s="94"/>
      <c r="D52" s="95"/>
      <c r="E52" s="3"/>
      <c r="G52" s="96"/>
      <c r="H52" s="97"/>
      <c r="I52" s="3"/>
      <c r="J52" s="3"/>
      <c r="K52" s="100"/>
      <c r="L52" s="100"/>
      <c r="M52" s="94"/>
      <c r="N52" s="99"/>
      <c r="O52" s="94"/>
    </row>
    <row r="53" spans="2:15" ht="15.75">
      <c r="B53" s="94"/>
      <c r="C53" s="94"/>
      <c r="D53" s="95"/>
      <c r="E53" s="3"/>
      <c r="G53" s="96"/>
      <c r="H53" s="97"/>
      <c r="I53" s="3"/>
      <c r="J53" s="3"/>
      <c r="K53" s="100"/>
      <c r="L53" s="100"/>
      <c r="M53" s="94"/>
      <c r="N53" s="99"/>
      <c r="O53" s="94"/>
    </row>
    <row r="54" spans="2:15" ht="15.75">
      <c r="B54" s="94"/>
      <c r="C54" s="94"/>
      <c r="D54" s="95"/>
      <c r="E54" s="3"/>
      <c r="G54" s="96"/>
      <c r="H54" s="97"/>
      <c r="I54" s="3"/>
      <c r="J54" s="3"/>
      <c r="K54" s="100"/>
      <c r="L54" s="100"/>
      <c r="M54" s="94"/>
      <c r="N54" s="99"/>
      <c r="O54" s="94"/>
    </row>
    <row r="55" spans="2:15" ht="15.75">
      <c r="B55" s="94"/>
      <c r="C55" s="94"/>
      <c r="D55" s="95"/>
      <c r="E55" s="3"/>
      <c r="G55" s="96"/>
      <c r="H55" s="97"/>
      <c r="I55" s="3"/>
      <c r="J55" s="3"/>
      <c r="K55" s="100"/>
      <c r="L55" s="100"/>
      <c r="M55" s="94"/>
      <c r="N55" s="99"/>
      <c r="O55" s="94"/>
    </row>
    <row r="56" spans="2:15" ht="15.75">
      <c r="B56" s="94"/>
      <c r="C56" s="94"/>
      <c r="D56" s="95"/>
      <c r="E56" s="3"/>
      <c r="G56" s="96"/>
      <c r="H56" s="97"/>
      <c r="I56" s="3"/>
      <c r="J56" s="3"/>
      <c r="K56" s="100"/>
      <c r="L56" s="100"/>
      <c r="M56" s="94"/>
      <c r="N56" s="99"/>
      <c r="O56" s="94"/>
    </row>
    <row r="57" spans="2:15" ht="15.75">
      <c r="B57" s="94"/>
      <c r="C57" s="94"/>
      <c r="D57" s="95"/>
      <c r="E57" s="3"/>
      <c r="G57" s="96"/>
      <c r="H57" s="97"/>
      <c r="I57" s="3"/>
      <c r="J57" s="3"/>
      <c r="K57" s="100"/>
      <c r="L57" s="100"/>
      <c r="M57" s="94"/>
      <c r="N57" s="99"/>
      <c r="O57" s="94"/>
    </row>
    <row r="58" spans="2:15" ht="15.75">
      <c r="B58" s="94"/>
      <c r="C58" s="94"/>
      <c r="D58" s="95"/>
      <c r="E58" s="3"/>
      <c r="G58" s="96"/>
      <c r="H58" s="97"/>
      <c r="I58" s="3"/>
      <c r="J58" s="3"/>
      <c r="K58" s="100"/>
      <c r="L58" s="100"/>
      <c r="M58" s="94"/>
      <c r="N58" s="99"/>
      <c r="O58" s="94"/>
    </row>
    <row r="59" spans="2:15" ht="15.75">
      <c r="B59" s="94"/>
      <c r="C59" s="94"/>
      <c r="D59" s="95"/>
      <c r="E59" s="3"/>
      <c r="G59" s="96"/>
      <c r="H59" s="97"/>
      <c r="I59" s="3"/>
      <c r="J59" s="3"/>
      <c r="K59" s="100"/>
      <c r="L59" s="100"/>
      <c r="M59" s="94"/>
      <c r="N59" s="99"/>
      <c r="O59" s="94"/>
    </row>
    <row r="60" spans="2:15" ht="15.75">
      <c r="B60" s="94"/>
      <c r="C60" s="94"/>
      <c r="D60" s="95"/>
      <c r="E60" s="3"/>
      <c r="G60" s="96"/>
      <c r="H60" s="97"/>
      <c r="I60" s="3"/>
      <c r="J60" s="3"/>
      <c r="K60" s="100"/>
      <c r="L60" s="100"/>
      <c r="M60" s="94"/>
      <c r="N60" s="99"/>
      <c r="O60" s="94"/>
    </row>
    <row r="61" spans="2:15" ht="15.75">
      <c r="B61" s="94"/>
      <c r="C61" s="94"/>
      <c r="D61" s="95"/>
      <c r="E61" s="3"/>
      <c r="G61" s="96"/>
      <c r="H61" s="97"/>
      <c r="I61" s="3"/>
      <c r="J61" s="3"/>
      <c r="K61" s="100"/>
      <c r="L61" s="100"/>
      <c r="M61" s="94"/>
      <c r="N61" s="99"/>
      <c r="O61" s="94"/>
    </row>
    <row r="62" spans="2:15" ht="15.75">
      <c r="B62" s="94"/>
      <c r="C62" s="94"/>
      <c r="D62" s="95"/>
      <c r="E62" s="3"/>
      <c r="G62" s="96"/>
      <c r="H62" s="97"/>
      <c r="I62" s="3"/>
      <c r="J62" s="3"/>
      <c r="K62" s="100"/>
      <c r="L62" s="100"/>
      <c r="M62" s="94"/>
      <c r="N62" s="99"/>
      <c r="O62" s="94"/>
    </row>
    <row r="63" spans="2:15" ht="15.75">
      <c r="B63" s="94"/>
      <c r="C63" s="94"/>
      <c r="D63" s="95"/>
      <c r="E63" s="3"/>
      <c r="G63" s="96"/>
      <c r="H63" s="97"/>
      <c r="I63" s="3"/>
      <c r="J63" s="3"/>
      <c r="K63" s="100"/>
      <c r="L63" s="100"/>
      <c r="M63" s="94"/>
      <c r="N63" s="99"/>
      <c r="O63" s="94"/>
    </row>
    <row r="64" spans="2:15" ht="15.75">
      <c r="B64" s="94"/>
      <c r="C64" s="94"/>
      <c r="D64" s="95"/>
      <c r="E64" s="3"/>
      <c r="G64" s="96"/>
      <c r="H64" s="97"/>
      <c r="I64" s="3"/>
      <c r="J64" s="3"/>
      <c r="K64" s="100"/>
      <c r="L64" s="100"/>
      <c r="M64" s="94"/>
      <c r="N64" s="99"/>
      <c r="O64" s="94"/>
    </row>
    <row r="65" spans="2:15" ht="12.75" customHeight="1">
      <c r="B65" s="94"/>
      <c r="C65" s="94"/>
      <c r="D65" s="95"/>
      <c r="E65" s="3"/>
      <c r="G65" s="96"/>
      <c r="H65" s="97"/>
      <c r="I65" s="3"/>
      <c r="J65" s="3"/>
      <c r="K65" s="100"/>
      <c r="L65" s="100"/>
      <c r="M65" s="94"/>
      <c r="N65" s="99"/>
      <c r="O65" s="94"/>
    </row>
    <row r="66" spans="2:15" ht="12" customHeight="1">
      <c r="B66" s="94"/>
      <c r="C66" s="94"/>
      <c r="D66" s="95"/>
      <c r="E66" s="3"/>
      <c r="G66" s="96"/>
      <c r="H66" s="97"/>
      <c r="I66" s="3"/>
      <c r="J66" s="3"/>
      <c r="K66" s="100"/>
      <c r="L66" s="100"/>
      <c r="M66" s="94"/>
      <c r="N66" s="99"/>
      <c r="O66" s="94"/>
    </row>
    <row r="67" spans="2:15" ht="25.5" customHeight="1">
      <c r="B67" s="94"/>
      <c r="C67" s="94"/>
      <c r="D67" s="95"/>
      <c r="E67" s="3"/>
      <c r="G67" s="96"/>
      <c r="H67" s="97"/>
      <c r="I67" s="3"/>
      <c r="J67" s="3"/>
      <c r="K67" s="100"/>
      <c r="L67" s="100"/>
      <c r="M67" s="94"/>
      <c r="N67" s="99"/>
      <c r="O67" s="94"/>
    </row>
    <row r="68" spans="2:15" ht="35.25" customHeight="1">
      <c r="B68" s="101" t="s">
        <v>142</v>
      </c>
      <c r="C68" s="101"/>
      <c r="D68" s="101"/>
      <c r="E68" s="101"/>
      <c r="F68" s="101"/>
      <c r="G68" s="101"/>
      <c r="H68" s="101"/>
      <c r="I68" s="101"/>
      <c r="J68" s="101"/>
      <c r="K68" s="101"/>
      <c r="L68" s="101"/>
      <c r="M68" s="101"/>
      <c r="N68" s="101"/>
      <c r="O68" s="101"/>
    </row>
  </sheetData>
  <mergeCells count="27">
    <mergeCell ref="K45:L45"/>
    <mergeCell ref="B68:O68"/>
    <mergeCell ref="B39:I39"/>
    <mergeCell ref="K39:O39"/>
    <mergeCell ref="B40:I40"/>
    <mergeCell ref="K40:O40"/>
    <mergeCell ref="B43:I43"/>
    <mergeCell ref="K43:O43"/>
    <mergeCell ref="B23:I23"/>
    <mergeCell ref="K23:O23"/>
    <mergeCell ref="B31:I31"/>
    <mergeCell ref="K31:O31"/>
    <mergeCell ref="B32:I32"/>
    <mergeCell ref="K32:O32"/>
    <mergeCell ref="B10:O10"/>
    <mergeCell ref="B11:O11"/>
    <mergeCell ref="B12:O12"/>
    <mergeCell ref="B13:O13"/>
    <mergeCell ref="B14:G14"/>
    <mergeCell ref="B22:I22"/>
    <mergeCell ref="K22:O22"/>
    <mergeCell ref="B5:O5"/>
    <mergeCell ref="B6:O6"/>
    <mergeCell ref="B7:J7"/>
    <mergeCell ref="K7:O7"/>
    <mergeCell ref="B8:O8"/>
    <mergeCell ref="B9:O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2022-10-10T16:02:39Z</dcterms:created>
  <dcterms:modified xsi:type="dcterms:W3CDTF">2022-10-10T16:03:36Z</dcterms:modified>
</cp:coreProperties>
</file>