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smendez\Desktop\a-UIP-\Unidad de Acceso a la Información Delfina\01. Año 2022  -UIP-\6. Informacion de Oficio 2022\4. Financiero\10. Octubre\Editable\"/>
    </mc:Choice>
  </mc:AlternateContent>
  <xr:revisionPtr revIDLastSave="0" documentId="8_{001963A4-3850-4F33-A85C-0E4E8C0E5324}" xr6:coauthVersionLast="47" xr6:coauthVersionMax="47" xr10:uidLastSave="{00000000-0000-0000-0000-000000000000}"/>
  <bookViews>
    <workbookView xWindow="-120" yWindow="-120" windowWidth="19440" windowHeight="15000" xr2:uid="{2421972E-8FEB-41A2-8455-C902DEE4C7E2}"/>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1" l="1"/>
  <c r="J23" i="1" s="1"/>
  <c r="J31" i="1" s="1"/>
  <c r="J32" i="1" s="1"/>
  <c r="J35" i="1" s="1"/>
</calcChain>
</file>

<file path=xl/sharedStrings.xml><?xml version="1.0" encoding="utf-8"?>
<sst xmlns="http://schemas.openxmlformats.org/spreadsheetml/2006/main" count="182" uniqueCount="119">
  <si>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</si>
  <si>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</si>
  <si>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</si>
  <si>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</si>
  <si>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</si>
  <si>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</si>
  <si>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</si>
  <si>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Octubre de 2022</t>
  </si>
  <si>
    <t>Articulo 10, numeral 12, Ley de Acceso a la Información Pública</t>
  </si>
  <si>
    <t xml:space="preserve"> VIAJES NACIONALES</t>
  </si>
  <si>
    <t>Entidad que Autoriza</t>
  </si>
  <si>
    <t>Fecha de Viaje</t>
  </si>
  <si>
    <t>Nombre del Funcionario, empleado o particular autorizado</t>
  </si>
  <si>
    <t>NIT</t>
  </si>
  <si>
    <t>Cargo del funcionario o Empleado</t>
  </si>
  <si>
    <t>Autoridad que autoriza la Comisión</t>
  </si>
  <si>
    <t>Destino del Viaje</t>
  </si>
  <si>
    <t>Duración Total en días</t>
  </si>
  <si>
    <t>Costo de Viáticos</t>
  </si>
  <si>
    <t>Pago con CUR o Fondo Rotativo</t>
  </si>
  <si>
    <t>Fecha aprobación SICOIN</t>
  </si>
  <si>
    <t>Valor Pasaje y Combustible</t>
  </si>
  <si>
    <t>Objetivo, Justificación y Logros Alcanzados</t>
  </si>
  <si>
    <t>No. de Formulario de Liquidación</t>
  </si>
  <si>
    <t>SEPREM</t>
  </si>
  <si>
    <t>DEL  10/08/2022 AL 12/08/2022</t>
  </si>
  <si>
    <t>Sandra Patricia Chiquito Mendoza</t>
  </si>
  <si>
    <t>2503846-K</t>
  </si>
  <si>
    <t>Asistente Administrativo</t>
  </si>
  <si>
    <t>Jefa de Departamento de Coordinación Estratégica Sectorial y Territorial</t>
  </si>
  <si>
    <t>Chiquimula, Chiquimula; Cobán, Alta Verapaz.</t>
  </si>
  <si>
    <t>FR03 No. Fondo Constitución 1; No. Entrada 9; CUR De Regularización No. 735</t>
  </si>
  <si>
    <t>Entrega de equipo y asistencia técnica a sedes departamentales en Chiquimula y Alta Verapaz.</t>
  </si>
  <si>
    <t>VL--5510</t>
  </si>
  <si>
    <t>DEL 21/07/2022 AL 22/07/2022</t>
  </si>
  <si>
    <t>José René Portillo Menéndez</t>
  </si>
  <si>
    <t>742550-3</t>
  </si>
  <si>
    <t>Servicios Técnicos</t>
  </si>
  <si>
    <t>Director Administrativo</t>
  </si>
  <si>
    <t>Jutiapa, Jutiapa</t>
  </si>
  <si>
    <t>Apoyo en la conducción del vehículo oficial para realizar el traslado de la señora Subsecretaria Magaly Duarte Martínez de la Secretaría Presidencial de la Mujer al municipio de Jutiapa departamento de Jutiapa.</t>
  </si>
  <si>
    <t>RG-L156</t>
  </si>
  <si>
    <t>DEL 22/08/2022 AL 26/06/2022</t>
  </si>
  <si>
    <t>Byron Ariel De León Morales</t>
  </si>
  <si>
    <t>5538707-1</t>
  </si>
  <si>
    <t>Asistente de Inventarios</t>
  </si>
  <si>
    <t>Directora Financiera</t>
  </si>
  <si>
    <t>Jocotenango, Sacatepéquez; Sololá, Sololá; Panajachel, Sololá; Quetzaltenango, Quetzaltenango; San Pedro Sacatepéquez, San Marcos.</t>
  </si>
  <si>
    <t>Asignación de bienes a Delegadas Departamentales de Sacatepéquez, Sololá, Quetzaltenango y San Marcos.</t>
  </si>
  <si>
    <t>VL-5499</t>
  </si>
  <si>
    <t>Jorge David Gasparico Abrego</t>
  </si>
  <si>
    <t>11097609-6</t>
  </si>
  <si>
    <t>Director de Informática</t>
  </si>
  <si>
    <t>Brindar acompañamiento en la entrega de equipos a sedes departamentales en los municipios de Jocotenango, Sacatepéquez; Panajachel, Sololá; Quetzaltenango, Quetzaltenango; San Pedro Sacatepéquez, San Marcos.</t>
  </si>
  <si>
    <t>RG-L 162</t>
  </si>
  <si>
    <t>DEL 18/08/2022 AL 18/08/2022</t>
  </si>
  <si>
    <t>Leonel Enrique Mancilla Sequen</t>
  </si>
  <si>
    <t>334655-2</t>
  </si>
  <si>
    <t>Trabajador Operativo IV</t>
  </si>
  <si>
    <t>Director Técnico III</t>
  </si>
  <si>
    <t>Traslado de personal de la Secretaría Presidencial de la Mujer de la Dirección de Gestión de Políticas Públicas para la Equidad entre Hombres y Mujeres al departamento de Jutiapa.</t>
  </si>
  <si>
    <t>VL-5501</t>
  </si>
  <si>
    <t>DEL 25/08/2022 AL 26/08/2022</t>
  </si>
  <si>
    <t>Lucrecia Eugenia De León Quiñonez</t>
  </si>
  <si>
    <t>1417445-6</t>
  </si>
  <si>
    <t>Servicios Profesionales</t>
  </si>
  <si>
    <t>Directora de Gestión de Políticas Públicas para la Equidad entre Hombres y Mujeres.</t>
  </si>
  <si>
    <t>Retalhuleu, Retalhuleu.</t>
  </si>
  <si>
    <t>Reunión con representantes titular y suplente de organizaciones de mujeres ante SISCODE para impulsar las prioridades de la PNPDIM, a nivel regional en el departamento de Retalhuleu.</t>
  </si>
  <si>
    <t>RG-L 164</t>
  </si>
  <si>
    <t>VAN</t>
  </si>
  <si>
    <t>VIENEN</t>
  </si>
  <si>
    <t>DEL 24/08/2022 AL 26/08/2022</t>
  </si>
  <si>
    <t>Sebastián Guamuch Xiquín</t>
  </si>
  <si>
    <t>1667664-5</t>
  </si>
  <si>
    <t>Huehuetenango, Huehuetenango.</t>
  </si>
  <si>
    <t>Traslado de personal de la Secretaría Presidencial de la Mujer de la Dirección de Gestión de Políticas Públicas para la Equidad entre Hombres y Mujeres al departamento de Huehuetenango.</t>
  </si>
  <si>
    <t>VL-5509</t>
  </si>
  <si>
    <t>DEL 31/07/2022 AL 03/08/2022</t>
  </si>
  <si>
    <t>Karla Sofia Vicente Solares</t>
  </si>
  <si>
    <t>7387104-4</t>
  </si>
  <si>
    <t>Subdirector Técnico III</t>
  </si>
  <si>
    <t>Puerto Barrios, Izabal; Zacapa, Zacapa.</t>
  </si>
  <si>
    <t xml:space="preserve">Cobertura periodística en Reunión de la Comisión de la Mujer y Taller de transferencias Metodológicas en el departamento de Izabal y Comisión Regional de la Mujer de Nororiente en el departamento de Zacapa. </t>
  </si>
  <si>
    <t>VL-5486</t>
  </si>
  <si>
    <t>DEL 08/09/2022 AL 09/09/2022</t>
  </si>
  <si>
    <t>José René Santos Dávila</t>
  </si>
  <si>
    <t>801217-2</t>
  </si>
  <si>
    <t>Subdirectora Técnico III</t>
  </si>
  <si>
    <t>Chiquimula, Chiquimula.</t>
  </si>
  <si>
    <t>Traslado de personal de la Secretaría Presidencial de la Mujer de la Dirección de Gestión de Políticas Públicas para la Equidad entre Hombres y Mujeres al departamento de Chiquimula.</t>
  </si>
  <si>
    <t>VL-5513</t>
  </si>
  <si>
    <t>DEL 06/09/2022 AL 06/09/2022</t>
  </si>
  <si>
    <t>Jalapa, Jalapa</t>
  </si>
  <si>
    <t>Traslado de personal de la Secretaría Presidencial de la Mujer de la Dirección de Gestión de Políticas Públicas para la Equidad entre Hombres y Mujeres al departamento de Jalapa.</t>
  </si>
  <si>
    <t>VL-5512</t>
  </si>
  <si>
    <t>Chiquimula, Chiquimula</t>
  </si>
  <si>
    <t>Reunión con representantes de organizaciones de mujeres en el marco de la Comisión de la Mujer del departamento de Chiquimula.</t>
  </si>
  <si>
    <t>RG-L 167</t>
  </si>
  <si>
    <t>DEL 22/08/2022 AL 26/08/2022</t>
  </si>
  <si>
    <t>FR03 No. Fondo Constitución 1; No. Entrada 10; CUR De Regularización No. 779</t>
  </si>
  <si>
    <t>Entrega de equipo y asistencia técnica a sedes departamentales en Sacatepéquez, Sololá, Quetzaltenango y San Marcos</t>
  </si>
  <si>
    <t>VL-5516</t>
  </si>
  <si>
    <t>Marvin Ernesto Quiroa Molina</t>
  </si>
  <si>
    <t>2410524-4</t>
  </si>
  <si>
    <t>Traslado de personal de la Secretaría Presidencial de la Mujer a los departamentos de Sacatepéquez, Sololá, Quetzaltenango y San Marcos</t>
  </si>
  <si>
    <t>VL-5504</t>
  </si>
  <si>
    <t>Eluvia Ordoñez Gómez</t>
  </si>
  <si>
    <t>1203736-2</t>
  </si>
  <si>
    <t>Asesora de Dirección</t>
  </si>
  <si>
    <t>Encuentro Regional de Noroccidente: Mujeres como agentes del desarrollo de sus familias y comunidades en el departamento de Huehuetenango.</t>
  </si>
  <si>
    <t>VL-5508</t>
  </si>
  <si>
    <t>DEL 29/09/2022 AL 30/09/2022</t>
  </si>
  <si>
    <t>Traslado de personal de la Secretaría Presidencial de la Mujer de la Dirección de Gestión de Políticas Públicas para la Equidad entre Hombres y Mujeres al departamento de Retalhuleu.</t>
  </si>
  <si>
    <t>VL-5548</t>
  </si>
  <si>
    <t>TOTAL</t>
  </si>
  <si>
    <t>Elaborado:</t>
  </si>
  <si>
    <t>Aprobado:</t>
  </si>
  <si>
    <t>4a calle 7-37, zona 1 Guatemala – PBX: 2207-9400                                                                                                                                                                                                                                                                                                                                         www.seprem.gob.gt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</si>
</sst>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_(&quot;Q&quot;* #,##0.00_);_(&quot;Q&quot;* \(#,##0.00\);_(&quot;Q&quot;* &quot;-&quot;??_);_(@_)"/>
  </numFmts>
  <fonts count="21">
    <font>
      <sz val="11"/>
      <color theme="1"/>
      <name val="Calibri"/>
      <family val="2"/>
      <scheme val="minor"/>
    </font>
    <font>
      <sz val="11"/>
      <color theme="1"/>
      <name val="Calibri"/>
      <family val="2"/>
      <scheme val="minor"/>
    </font>
    <font>
      <b/>
      <sz val="11"/>
      <color theme="1"/>
      <name val="Calibri"/>
      <family val="2"/>
      <scheme val="minor"/>
    </font>
    <font>
      <sz val="11"/>
      <color theme="1"/>
      <name val="Albertus Medium"/>
      <family val="2"/>
    </font>
    <font>
      <b/>
      <sz val="14"/>
      <color theme="1"/>
      <name val="Albertus Medium"/>
      <family val="2"/>
    </font>
    <font>
      <b/>
      <sz val="12"/>
      <color theme="1"/>
      <name val="Albertus Medium"/>
      <family val="2"/>
    </font>
    <font>
      <b/>
      <sz val="16"/>
      <color theme="1"/>
      <name val="Albertus Medium"/>
      <family val="2"/>
    </font>
    <font>
      <sz val="10"/>
      <name val="Arial"/>
      <family val="2"/>
    </font>
    <font>
      <b/>
      <sz val="12"/>
      <name val="Albertus Medium"/>
      <family val="2"/>
    </font>
    <font>
      <b/>
      <sz val="7"/>
      <color indexed="8"/>
      <name val="Albertus Medium"/>
      <family val="2"/>
    </font>
    <font>
      <b/>
      <sz val="7"/>
      <color theme="1"/>
      <name val="Albertus Medium"/>
      <family val="2"/>
    </font>
    <font>
      <sz val="8"/>
      <color indexed="8"/>
      <name val="Calibri"/>
      <family val="2"/>
      <scheme val="minor"/>
    </font>
    <font>
      <sz val="8"/>
      <color theme="1"/>
      <name val="Calibri"/>
      <family val="2"/>
      <scheme val="minor"/>
    </font>
    <font>
      <sz val="8"/>
      <name val="Calibri"/>
      <family val="2"/>
      <scheme val="minor"/>
    </font>
    <font>
      <sz val="8"/>
      <color rgb="FF000000"/>
      <name val="Calibri"/>
      <family val="2"/>
      <scheme val="minor"/>
    </font>
    <font>
      <sz val="7"/>
      <color theme="1"/>
      <name val="Calibri"/>
      <family val="2"/>
      <scheme val="minor"/>
    </font>
    <font>
      <b/>
      <sz val="10"/>
      <color indexed="8"/>
      <name val="Albertus Medium"/>
      <family val="2"/>
    </font>
    <font>
      <sz val="8"/>
      <color theme="1"/>
      <name val="Albertus Medium"/>
      <family val="2"/>
    </font>
    <font>
      <b/>
      <sz val="8"/>
      <color theme="1"/>
      <name val="Albertus Medium"/>
      <family val="2"/>
    </font>
    <font>
      <b/>
      <sz val="11"/>
      <color theme="1"/>
      <name val="Albertus Medium"/>
      <family val="2"/>
    </font>
    <font>
      <sz val="8"/>
      <color rgb="FF000000"/>
      <name val="Albertus Medium"/>
      <family val="2"/>
    </font>
  </fonts>
  <fills count="2">
    <fill>
      <patternFill patternType="none"/>
    </fill>
    <fill>
      <patternFill patternType="gray125"/>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1" fillId="0" borderId="0"/>
    <xf numFmtId="0" fontId="7" fillId="0" borderId="0"/>
  </cellStyleXfs>
  <cellXfs count="92">
    <xf numFmtId="0" fontId="0" fillId="0" borderId="0" xfId="0"/>
    <xf numFmtId="0" fontId="3" fillId="0" borderId="0" xfId="2" applyFont="1"/>
    <xf numFmtId="4" fontId="3" fillId="0" borderId="0" xfId="2" applyNumberFormat="1" applyFont="1"/>
    <xf numFmtId="0" fontId="3"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0" xfId="0"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8" fillId="0" borderId="0" xfId="3" applyFont="1" applyAlignment="1">
      <alignment horizontal="center" wrapText="1"/>
    </xf>
    <xf numFmtId="0" fontId="9" fillId="0" borderId="1" xfId="3" applyFont="1" applyBorder="1" applyAlignment="1">
      <alignment horizontal="center" vertical="center" wrapText="1"/>
    </xf>
    <xf numFmtId="0" fontId="9" fillId="0" borderId="2" xfId="0" applyFont="1" applyBorder="1" applyAlignment="1">
      <alignment horizontal="center" vertical="center" wrapText="1"/>
    </xf>
    <xf numFmtId="0" fontId="9" fillId="0" borderId="2" xfId="3" applyFont="1" applyBorder="1" applyAlignment="1">
      <alignment horizontal="center" vertical="center" wrapText="1"/>
    </xf>
    <xf numFmtId="164" fontId="9" fillId="0" borderId="2" xfId="3" applyNumberFormat="1" applyFont="1" applyBorder="1" applyAlignment="1">
      <alignment horizontal="center" vertical="center" wrapText="1"/>
    </xf>
    <xf numFmtId="0" fontId="10" fillId="0" borderId="2" xfId="2" applyFont="1" applyBorder="1" applyAlignment="1">
      <alignment horizontal="center" vertical="center" wrapText="1"/>
    </xf>
    <xf numFmtId="4" fontId="10" fillId="0" borderId="2" xfId="2" applyNumberFormat="1" applyFont="1" applyBorder="1" applyAlignment="1">
      <alignment horizontal="center" vertical="center" wrapText="1"/>
    </xf>
    <xf numFmtId="0" fontId="10" fillId="0" borderId="3" xfId="2" applyFont="1" applyBorder="1" applyAlignment="1">
      <alignment horizontal="center" vertical="center" wrapText="1"/>
    </xf>
    <xf numFmtId="0" fontId="3" fillId="0" borderId="0" xfId="2" applyFont="1" applyAlignment="1">
      <alignment horizontal="center" vertical="center"/>
    </xf>
    <xf numFmtId="0" fontId="11" fillId="0" borderId="4" xfId="3" applyFont="1" applyBorder="1" applyAlignment="1">
      <alignment horizontal="center" vertical="center" wrapText="1"/>
    </xf>
    <xf numFmtId="14" fontId="11" fillId="0" borderId="5" xfId="0" applyNumberFormat="1" applyFont="1" applyBorder="1" applyAlignment="1">
      <alignment horizontal="center" vertical="center" wrapText="1"/>
    </xf>
    <xf numFmtId="0" fontId="12" fillId="0" borderId="5" xfId="2" applyFont="1" applyBorder="1" applyAlignment="1">
      <alignment horizontal="center" vertical="center" wrapText="1"/>
    </xf>
    <xf numFmtId="0" fontId="13" fillId="0" borderId="5" xfId="2" applyFont="1" applyBorder="1" applyAlignment="1">
      <alignment horizontal="center" vertical="center" wrapText="1"/>
    </xf>
    <xf numFmtId="44" fontId="12" fillId="0" borderId="5" xfId="1" applyFont="1" applyFill="1" applyBorder="1" applyAlignment="1">
      <alignment horizontal="center" vertical="center" wrapText="1"/>
    </xf>
    <xf numFmtId="14" fontId="12" fillId="0" borderId="5" xfId="2" applyNumberFormat="1" applyFont="1" applyBorder="1" applyAlignment="1">
      <alignment horizontal="center" vertical="center" wrapText="1"/>
    </xf>
    <xf numFmtId="0" fontId="14" fillId="0" borderId="5" xfId="0" applyFont="1" applyBorder="1" applyAlignment="1">
      <alignment horizontal="justify" vertical="center" wrapText="1"/>
    </xf>
    <xf numFmtId="0" fontId="13" fillId="0" borderId="6" xfId="2" applyFont="1" applyBorder="1" applyAlignment="1">
      <alignment horizontal="center" vertical="center" wrapText="1"/>
    </xf>
    <xf numFmtId="0" fontId="1" fillId="0" borderId="0" xfId="2"/>
    <xf numFmtId="0" fontId="15" fillId="0" borderId="0" xfId="2" applyFont="1" applyAlignment="1">
      <alignment vertical="top" wrapText="1"/>
    </xf>
    <xf numFmtId="44" fontId="13" fillId="0" borderId="5" xfId="1" applyFont="1" applyFill="1" applyBorder="1" applyAlignment="1">
      <alignment horizontal="center" vertical="center" wrapText="1"/>
    </xf>
    <xf numFmtId="0" fontId="13" fillId="0" borderId="5" xfId="0" applyFont="1" applyBorder="1" applyAlignment="1">
      <alignment horizontal="justify" vertical="center" wrapText="1"/>
    </xf>
    <xf numFmtId="0" fontId="14" fillId="0" borderId="18" xfId="0" applyFont="1" applyBorder="1" applyAlignment="1">
      <alignment horizontal="justify" vertical="center" wrapText="1"/>
    </xf>
    <xf numFmtId="0" fontId="11" fillId="0" borderId="19" xfId="3" applyFont="1" applyBorder="1" applyAlignment="1">
      <alignment horizontal="center" vertical="center" wrapText="1"/>
    </xf>
    <xf numFmtId="14" fontId="11" fillId="0" borderId="18" xfId="0" applyNumberFormat="1" applyFont="1" applyBorder="1" applyAlignment="1">
      <alignment horizontal="center" vertical="center" wrapText="1"/>
    </xf>
    <xf numFmtId="0" fontId="12" fillId="0" borderId="18" xfId="2" applyFont="1" applyBorder="1" applyAlignment="1">
      <alignment horizontal="center" vertical="center" wrapText="1"/>
    </xf>
    <xf numFmtId="0" fontId="13" fillId="0" borderId="18" xfId="2" applyFont="1" applyBorder="1" applyAlignment="1">
      <alignment horizontal="center" vertical="center" wrapText="1"/>
    </xf>
    <xf numFmtId="44" fontId="13" fillId="0" borderId="18" xfId="1" applyFont="1" applyFill="1" applyBorder="1" applyAlignment="1">
      <alignment horizontal="center" vertical="center" wrapText="1"/>
    </xf>
    <xf numFmtId="0" fontId="13" fillId="0" borderId="20" xfId="2" applyFont="1" applyBorder="1" applyAlignment="1">
      <alignment horizontal="center" vertical="center" wrapText="1"/>
    </xf>
    <xf numFmtId="0" fontId="2" fillId="0" borderId="21" xfId="2" applyFont="1" applyBorder="1" applyAlignment="1">
      <alignment horizontal="center"/>
    </xf>
    <xf numFmtId="0" fontId="2" fillId="0" borderId="22" xfId="2" applyFont="1" applyBorder="1" applyAlignment="1">
      <alignment horizontal="center"/>
    </xf>
    <xf numFmtId="44" fontId="2" fillId="0" borderId="23" xfId="2" applyNumberFormat="1" applyFont="1" applyBorder="1"/>
    <xf numFmtId="0" fontId="1" fillId="0" borderId="22" xfId="2" applyBorder="1" applyAlignment="1">
      <alignment horizontal="center"/>
    </xf>
    <xf numFmtId="0" fontId="1" fillId="0" borderId="24" xfId="2" applyBorder="1" applyAlignment="1">
      <alignment horizontal="center"/>
    </xf>
    <xf numFmtId="44" fontId="12" fillId="0" borderId="18" xfId="1" applyFont="1" applyFill="1" applyBorder="1" applyAlignment="1">
      <alignment horizontal="center" vertical="center" wrapText="1"/>
    </xf>
    <xf numFmtId="0" fontId="13" fillId="0" borderId="13" xfId="0" applyFont="1" applyBorder="1" applyAlignment="1">
      <alignment horizontal="justify" vertical="center" wrapText="1"/>
    </xf>
    <xf numFmtId="0" fontId="11" fillId="0" borderId="12" xfId="3" applyFont="1" applyBorder="1" applyAlignment="1">
      <alignment horizontal="center" vertical="center" wrapText="1"/>
    </xf>
    <xf numFmtId="0" fontId="12" fillId="0" borderId="13" xfId="2" applyFont="1" applyBorder="1" applyAlignment="1">
      <alignment horizontal="center" vertical="center" wrapText="1"/>
    </xf>
    <xf numFmtId="0" fontId="13" fillId="0" borderId="13" xfId="2" applyFont="1" applyBorder="1" applyAlignment="1">
      <alignment horizontal="center" vertical="center" wrapText="1"/>
    </xf>
    <xf numFmtId="44" fontId="13" fillId="0" borderId="13" xfId="1" applyFont="1" applyFill="1" applyBorder="1" applyAlignment="1">
      <alignment horizontal="center" vertical="center" wrapText="1"/>
    </xf>
    <xf numFmtId="44" fontId="12" fillId="0" borderId="13" xfId="1" applyFont="1" applyFill="1" applyBorder="1" applyAlignment="1">
      <alignment horizontal="center" vertical="center" wrapText="1"/>
    </xf>
    <xf numFmtId="0" fontId="13" fillId="0" borderId="14" xfId="2" applyFont="1" applyBorder="1" applyAlignment="1">
      <alignment horizontal="center" vertical="center" wrapText="1"/>
    </xf>
    <xf numFmtId="14" fontId="11" fillId="0" borderId="13" xfId="0" applyNumberFormat="1" applyFont="1" applyBorder="1" applyAlignment="1">
      <alignment horizontal="center" vertical="center" wrapText="1"/>
    </xf>
    <xf numFmtId="0" fontId="13" fillId="0" borderId="18" xfId="0" applyFont="1" applyBorder="1" applyAlignment="1">
      <alignment horizontal="justify" vertical="center" wrapText="1"/>
    </xf>
    <xf numFmtId="14" fontId="11" fillId="0" borderId="25" xfId="0" applyNumberFormat="1" applyFont="1" applyBorder="1" applyAlignment="1">
      <alignment horizontal="center" vertical="center" wrapText="1"/>
    </xf>
    <xf numFmtId="14" fontId="12" fillId="0" borderId="13" xfId="2" applyNumberFormat="1" applyFont="1" applyBorder="1" applyAlignment="1">
      <alignment horizontal="center" vertical="center" wrapText="1"/>
    </xf>
    <xf numFmtId="0" fontId="16" fillId="0" borderId="15" xfId="3" applyFont="1" applyBorder="1" applyAlignment="1">
      <alignment horizontal="center" vertical="center" wrapText="1"/>
    </xf>
    <xf numFmtId="0" fontId="16" fillId="0" borderId="16" xfId="3" applyFont="1" applyBorder="1" applyAlignment="1">
      <alignment horizontal="center" vertical="center" wrapText="1"/>
    </xf>
    <xf numFmtId="0" fontId="16" fillId="0" borderId="26" xfId="3" applyFont="1" applyBorder="1" applyAlignment="1">
      <alignment horizontal="center" vertical="center" wrapText="1"/>
    </xf>
    <xf numFmtId="0" fontId="1" fillId="0" borderId="27" xfId="2" applyBorder="1" applyAlignment="1">
      <alignment horizontal="center"/>
    </xf>
    <xf numFmtId="0" fontId="1" fillId="0" borderId="16" xfId="2" applyBorder="1" applyAlignment="1">
      <alignment horizontal="center"/>
    </xf>
    <xf numFmtId="0" fontId="1" fillId="0" borderId="17" xfId="2" applyBorder="1" applyAlignment="1">
      <alignment horizontal="center"/>
    </xf>
    <xf numFmtId="0" fontId="2" fillId="0" borderId="0" xfId="2" applyFont="1" applyAlignment="1">
      <alignment horizontal="center"/>
    </xf>
    <xf numFmtId="44" fontId="2" fillId="0" borderId="0" xfId="2" applyNumberFormat="1" applyFont="1"/>
    <xf numFmtId="0" fontId="1" fillId="0" borderId="0" xfId="2" applyAlignment="1">
      <alignment horizontal="center"/>
    </xf>
    <xf numFmtId="0" fontId="17" fillId="0" borderId="0" xfId="0" applyFont="1"/>
    <xf numFmtId="0" fontId="5" fillId="0" borderId="0" xfId="0" applyFont="1" applyAlignment="1">
      <alignment horizontal="right"/>
    </xf>
    <xf numFmtId="0" fontId="18" fillId="0" borderId="0" xfId="0" applyFont="1"/>
    <xf numFmtId="0" fontId="19" fillId="0" borderId="0" xfId="0" applyFont="1"/>
    <xf numFmtId="0" fontId="5" fillId="0" borderId="0" xfId="0" applyFont="1" applyAlignment="1">
      <alignment horizontal="center"/>
    </xf>
    <xf numFmtId="0" fontId="20" fillId="0" borderId="0" xfId="0" applyFont="1" applyAlignment="1">
      <alignment horizontal="justify" vertical="center" wrapText="1"/>
    </xf>
    <xf numFmtId="0" fontId="5" fillId="0" borderId="0" xfId="0" applyFont="1" applyAlignment="1">
      <alignment horizontal="center"/>
    </xf>
    <xf numFmtId="0" fontId="5" fillId="0" borderId="0" xfId="2" applyFont="1" applyAlignment="1">
      <alignment horizontal="center" wrapText="1"/>
    </xf>
  </cellXfs>
  <cellStyles count="4">
    <cellStyle name="Moneda" xfId="1" builtinId="4"/>
    <cellStyle name="Normal" xfId="0" builtinId="0"/>
    <cellStyle name="Normal 2" xfId="2" xr:uid="{67A1C527-ECDA-4E2B-980C-81096D68BEA7}"/>
    <cellStyle name="Normal 3" xfId="3" xr:uid="{6544FAB1-66C6-44A4-B732-A823AFA8B5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581025</xdr:colOff>
      <xdr:row>0</xdr:row>
      <xdr:rowOff>95249</xdr:rowOff>
    </xdr:from>
    <xdr:to>
      <xdr:col>9</xdr:col>
      <xdr:colOff>438150</xdr:colOff>
      <xdr:row>3</xdr:row>
      <xdr:rowOff>28574</xdr:rowOff>
    </xdr:to>
    <xdr:pic>
      <xdr:nvPicPr>
        <xdr:cNvPr id="2" name="Imagen 1">
          <a:extLst>
            <a:ext uri="{FF2B5EF4-FFF2-40B4-BE49-F238E27FC236}">
              <a16:creationId xmlns:a16="http://schemas.microsoft.com/office/drawing/2014/main" id="{5BCEDFD4-1FE1-466F-9B6F-2AEE4FF167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6325" y="95249"/>
          <a:ext cx="2409825" cy="4857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53641-EB07-4736-A7FF-0ECB3E798736}">
  <dimension ref="B3:X59"/>
  <sheetViews>
    <sheetView tabSelected="1" workbookViewId="0">
      <selection activeCell="B9" sqref="B9:O9"/>
    </sheetView>
  </sheetViews>
  <sheetFormatPr baseColWidth="10" defaultRowHeight="14.25"/>
  <cols>
    <col min="1" max="1" width="0.42578125" style="1" customWidth="1"/>
    <col min="2" max="2" width="8.140625" style="1" customWidth="1"/>
    <col min="3" max="3" width="10.42578125" style="1" bestFit="1" customWidth="1"/>
    <col min="4" max="4" width="19.42578125" style="1" bestFit="1" customWidth="1"/>
    <col min="5" max="5" width="9" style="1" bestFit="1" customWidth="1"/>
    <col min="6" max="6" width="17.140625" style="1" bestFit="1" customWidth="1"/>
    <col min="7" max="7" width="13.42578125" style="1" bestFit="1" customWidth="1"/>
    <col min="8" max="8" width="16.85546875" style="1" customWidth="1"/>
    <col min="9" max="9" width="8" style="1" bestFit="1" customWidth="1"/>
    <col min="10" max="10" width="17" style="2" customWidth="1"/>
    <col min="11" max="11" width="11.28515625" style="1" customWidth="1"/>
    <col min="12" max="12" width="11" style="1" bestFit="1" customWidth="1"/>
    <col min="13" max="13" width="10" style="2" customWidth="1"/>
    <col min="14" max="14" width="22.85546875" style="1" customWidth="1"/>
    <col min="15" max="15" width="9.42578125" style="1" bestFit="1" customWidth="1"/>
    <col min="16" max="16384" width="11.42578125" style="1"/>
  </cols>
  <sheetData>
    <row r="3" spans="2:24">
      <c r="K3" s="3"/>
    </row>
    <row r="4" spans="2:24" ht="10.5" customHeight="1" thickBot="1"/>
    <row r="5" spans="2:24" s="3" customFormat="1" ht="18">
      <c r="B5" s="4" t="s">
        <v>0</v>
      </c>
      <c r="C5" s="5"/>
      <c r="D5" s="5"/>
      <c r="E5" s="5"/>
      <c r="F5" s="5"/>
      <c r="G5" s="5"/>
      <c r="H5" s="5"/>
      <c r="I5" s="5"/>
      <c r="J5" s="5"/>
      <c r="K5" s="5"/>
      <c r="L5" s="5"/>
      <c r="M5" s="5"/>
      <c r="N5" s="5"/>
      <c r="O5" s="6"/>
      <c r="P5" s="7"/>
      <c r="Q5" s="7"/>
      <c r="R5" s="7"/>
      <c r="S5" s="7"/>
      <c r="T5" s="7"/>
      <c r="U5" s="7"/>
    </row>
    <row r="6" spans="2:24" s="3" customFormat="1" ht="18">
      <c r="B6" s="8" t="s">
        <v>1</v>
      </c>
      <c r="C6" s="9"/>
      <c r="D6" s="9"/>
      <c r="E6" s="9"/>
      <c r="F6" s="9"/>
      <c r="G6" s="9"/>
      <c r="H6" s="9"/>
      <c r="I6" s="9"/>
      <c r="J6" s="9"/>
      <c r="K6" s="9"/>
      <c r="L6" s="9"/>
      <c r="M6" s="9"/>
      <c r="N6" s="9"/>
      <c r="O6" s="10"/>
      <c r="P6" s="7"/>
      <c r="Q6" s="7"/>
      <c r="R6" s="7"/>
      <c r="S6" s="7"/>
      <c r="T6" s="7"/>
      <c r="U6" s="7"/>
    </row>
    <row r="7" spans="2:24" s="3" customFormat="1" ht="15.75">
      <c r="B7" s="11" t="s">
        <v>2</v>
      </c>
      <c r="C7" s="12"/>
      <c r="D7" s="12"/>
      <c r="E7" s="12"/>
      <c r="F7" s="12"/>
      <c r="G7" s="12"/>
      <c r="H7" s="12"/>
      <c r="I7" s="12"/>
      <c r="J7" s="13"/>
      <c r="K7" s="14" t="s">
        <v>3</v>
      </c>
      <c r="L7" s="15"/>
      <c r="M7" s="15"/>
      <c r="N7" s="15"/>
      <c r="O7" s="16"/>
      <c r="P7" s="17"/>
      <c r="Q7" s="17"/>
      <c r="R7" s="17"/>
      <c r="S7" s="17"/>
      <c r="T7" s="17"/>
      <c r="U7" s="17"/>
    </row>
    <row r="8" spans="2:24" s="3" customFormat="1" ht="15.75">
      <c r="B8" s="18" t="s">
        <v>4</v>
      </c>
      <c r="C8" s="19"/>
      <c r="D8" s="19"/>
      <c r="E8" s="19"/>
      <c r="F8" s="19"/>
      <c r="G8" s="19"/>
      <c r="H8" s="19"/>
      <c r="I8" s="19"/>
      <c r="J8" s="19"/>
      <c r="K8" s="19"/>
      <c r="L8" s="19"/>
      <c r="M8" s="19"/>
      <c r="N8" s="19"/>
      <c r="O8" s="20"/>
      <c r="P8" s="7"/>
      <c r="Q8" s="7"/>
      <c r="R8" s="7"/>
      <c r="S8" s="7"/>
      <c r="T8" s="7"/>
      <c r="U8" s="7"/>
    </row>
    <row r="9" spans="2:24" s="3" customFormat="1" ht="15.75">
      <c r="B9" s="21" t="s">
        <v>5</v>
      </c>
      <c r="C9" s="22"/>
      <c r="D9" s="22"/>
      <c r="E9" s="22"/>
      <c r="F9" s="22"/>
      <c r="G9" s="22"/>
      <c r="H9" s="22"/>
      <c r="I9" s="22"/>
      <c r="J9" s="22"/>
      <c r="K9" s="22"/>
      <c r="L9" s="22"/>
      <c r="M9" s="22"/>
      <c r="N9" s="22"/>
      <c r="O9" s="23"/>
      <c r="P9" s="7"/>
      <c r="Q9" s="7"/>
      <c r="R9" s="7"/>
      <c r="S9" s="7"/>
      <c r="T9" s="7"/>
      <c r="U9" s="7"/>
    </row>
    <row r="10" spans="2:24" s="3" customFormat="1" ht="15.75">
      <c r="B10" s="18" t="s">
        <v>6</v>
      </c>
      <c r="C10" s="19"/>
      <c r="D10" s="19"/>
      <c r="E10" s="19"/>
      <c r="F10" s="19"/>
      <c r="G10" s="19"/>
      <c r="H10" s="19"/>
      <c r="I10" s="19"/>
      <c r="J10" s="19"/>
      <c r="K10" s="19"/>
      <c r="L10" s="19"/>
      <c r="M10" s="19"/>
      <c r="N10" s="19"/>
      <c r="O10" s="20"/>
      <c r="P10" s="7"/>
      <c r="Q10" s="7"/>
      <c r="R10" s="7"/>
      <c r="S10" s="7"/>
      <c r="T10" s="7"/>
      <c r="U10" s="7"/>
    </row>
    <row r="11" spans="2:24" s="3" customFormat="1" ht="15.75">
      <c r="B11" s="18" t="s">
        <v>7</v>
      </c>
      <c r="C11" s="19"/>
      <c r="D11" s="19"/>
      <c r="E11" s="19"/>
      <c r="F11" s="19"/>
      <c r="G11" s="19"/>
      <c r="H11" s="19"/>
      <c r="I11" s="19"/>
      <c r="J11" s="19"/>
      <c r="K11" s="19"/>
      <c r="L11" s="19"/>
      <c r="M11" s="19"/>
      <c r="N11" s="19"/>
      <c r="O11" s="20"/>
      <c r="P11" s="7"/>
      <c r="Q11" s="7"/>
      <c r="R11" s="7"/>
      <c r="S11" s="7"/>
      <c r="T11" s="7"/>
      <c r="U11" s="7"/>
    </row>
    <row r="12" spans="2:24" s="3" customFormat="1" ht="16.5" thickBot="1">
      <c r="B12" s="24" t="s">
        <v>8</v>
      </c>
      <c r="C12" s="25"/>
      <c r="D12" s="25"/>
      <c r="E12" s="25"/>
      <c r="F12" s="25"/>
      <c r="G12" s="25"/>
      <c r="H12" s="25"/>
      <c r="I12" s="25"/>
      <c r="J12" s="25"/>
      <c r="K12" s="25"/>
      <c r="L12" s="25"/>
      <c r="M12" s="25"/>
      <c r="N12" s="25"/>
      <c r="O12" s="26"/>
      <c r="P12" s="7"/>
      <c r="Q12" s="7"/>
      <c r="R12" s="7"/>
      <c r="S12" s="7"/>
      <c r="T12" s="7"/>
      <c r="U12" s="7"/>
    </row>
    <row r="13" spans="2:24" s="3" customFormat="1" ht="21" thickBot="1">
      <c r="B13" s="27" t="s">
        <v>9</v>
      </c>
      <c r="C13" s="28"/>
      <c r="D13" s="28"/>
      <c r="E13" s="28"/>
      <c r="F13" s="28"/>
      <c r="G13" s="28"/>
      <c r="H13" s="28"/>
      <c r="I13" s="28"/>
      <c r="J13" s="28"/>
      <c r="K13" s="28"/>
      <c r="L13" s="28"/>
      <c r="M13" s="28"/>
      <c r="N13" s="28"/>
      <c r="O13" s="29"/>
    </row>
    <row r="14" spans="2:24" ht="8.25" customHeight="1" thickBot="1">
      <c r="B14" s="30"/>
      <c r="C14" s="30"/>
      <c r="D14" s="30"/>
      <c r="E14" s="30"/>
      <c r="F14" s="30"/>
      <c r="G14" s="30"/>
    </row>
    <row r="15" spans="2:24" s="38" customFormat="1" ht="36">
      <c r="B15" s="31" t="s">
        <v>10</v>
      </c>
      <c r="C15" s="32" t="s">
        <v>11</v>
      </c>
      <c r="D15" s="33" t="s">
        <v>12</v>
      </c>
      <c r="E15" s="33" t="s">
        <v>13</v>
      </c>
      <c r="F15" s="33" t="s">
        <v>14</v>
      </c>
      <c r="G15" s="34" t="s">
        <v>15</v>
      </c>
      <c r="H15" s="35" t="s">
        <v>16</v>
      </c>
      <c r="I15" s="35" t="s">
        <v>17</v>
      </c>
      <c r="J15" s="36" t="s">
        <v>18</v>
      </c>
      <c r="K15" s="35" t="s">
        <v>19</v>
      </c>
      <c r="L15" s="35" t="s">
        <v>20</v>
      </c>
      <c r="M15" s="36" t="s">
        <v>21</v>
      </c>
      <c r="N15" s="35" t="s">
        <v>22</v>
      </c>
      <c r="O15" s="37" t="s">
        <v>23</v>
      </c>
    </row>
    <row r="16" spans="2:24" s="47" customFormat="1" ht="78" customHeight="1">
      <c r="B16" s="39" t="s">
        <v>24</v>
      </c>
      <c r="C16" s="40" t="s">
        <v>25</v>
      </c>
      <c r="D16" s="41" t="s">
        <v>26</v>
      </c>
      <c r="E16" s="41" t="s">
        <v>27</v>
      </c>
      <c r="F16" s="41" t="s">
        <v>28</v>
      </c>
      <c r="G16" s="42" t="s">
        <v>29</v>
      </c>
      <c r="H16" s="41" t="s">
        <v>30</v>
      </c>
      <c r="I16" s="41">
        <v>1.5</v>
      </c>
      <c r="J16" s="43">
        <v>577</v>
      </c>
      <c r="K16" s="41" t="s">
        <v>31</v>
      </c>
      <c r="L16" s="44">
        <v>44853</v>
      </c>
      <c r="M16" s="43">
        <v>0</v>
      </c>
      <c r="N16" s="45" t="s">
        <v>32</v>
      </c>
      <c r="O16" s="46" t="s">
        <v>33</v>
      </c>
      <c r="X16" s="48"/>
    </row>
    <row r="17" spans="2:24" s="47" customFormat="1" ht="95.25" customHeight="1">
      <c r="B17" s="39" t="s">
        <v>24</v>
      </c>
      <c r="C17" s="40" t="s">
        <v>34</v>
      </c>
      <c r="D17" s="41" t="s">
        <v>35</v>
      </c>
      <c r="E17" s="42" t="s">
        <v>36</v>
      </c>
      <c r="F17" s="41" t="s">
        <v>37</v>
      </c>
      <c r="G17" s="42" t="s">
        <v>38</v>
      </c>
      <c r="H17" s="41" t="s">
        <v>39</v>
      </c>
      <c r="I17" s="42">
        <v>1.5</v>
      </c>
      <c r="J17" s="43">
        <v>337</v>
      </c>
      <c r="K17" s="41" t="s">
        <v>31</v>
      </c>
      <c r="L17" s="44">
        <v>44853</v>
      </c>
      <c r="M17" s="49">
        <v>0</v>
      </c>
      <c r="N17" s="50" t="s">
        <v>40</v>
      </c>
      <c r="O17" s="46" t="s">
        <v>41</v>
      </c>
      <c r="X17" s="48"/>
    </row>
    <row r="18" spans="2:24" s="47" customFormat="1" ht="95.25" customHeight="1">
      <c r="B18" s="39" t="s">
        <v>24</v>
      </c>
      <c r="C18" s="40" t="s">
        <v>42</v>
      </c>
      <c r="D18" s="41" t="s">
        <v>43</v>
      </c>
      <c r="E18" s="42" t="s">
        <v>44</v>
      </c>
      <c r="F18" s="42" t="s">
        <v>45</v>
      </c>
      <c r="G18" s="42" t="s">
        <v>46</v>
      </c>
      <c r="H18" s="41" t="s">
        <v>47</v>
      </c>
      <c r="I18" s="42">
        <v>4.5</v>
      </c>
      <c r="J18" s="43">
        <v>1884.25</v>
      </c>
      <c r="K18" s="41" t="s">
        <v>31</v>
      </c>
      <c r="L18" s="44">
        <v>44853</v>
      </c>
      <c r="M18" s="49">
        <v>0</v>
      </c>
      <c r="N18" s="51" t="s">
        <v>48</v>
      </c>
      <c r="O18" s="46" t="s">
        <v>49</v>
      </c>
      <c r="X18" s="48"/>
    </row>
    <row r="19" spans="2:24" s="47" customFormat="1" ht="96.75" customHeight="1">
      <c r="B19" s="39" t="s">
        <v>24</v>
      </c>
      <c r="C19" s="40" t="s">
        <v>42</v>
      </c>
      <c r="D19" s="41" t="s">
        <v>50</v>
      </c>
      <c r="E19" s="42" t="s">
        <v>51</v>
      </c>
      <c r="F19" s="42" t="s">
        <v>37</v>
      </c>
      <c r="G19" s="42" t="s">
        <v>52</v>
      </c>
      <c r="H19" s="41" t="s">
        <v>47</v>
      </c>
      <c r="I19" s="42">
        <v>4.5</v>
      </c>
      <c r="J19" s="49">
        <v>1883.5</v>
      </c>
      <c r="K19" s="41" t="s">
        <v>31</v>
      </c>
      <c r="L19" s="44">
        <v>44853</v>
      </c>
      <c r="M19" s="49">
        <v>0</v>
      </c>
      <c r="N19" s="51" t="s">
        <v>53</v>
      </c>
      <c r="O19" s="46" t="s">
        <v>54</v>
      </c>
      <c r="X19" s="48"/>
    </row>
    <row r="20" spans="2:24" s="47" customFormat="1" ht="88.5" customHeight="1">
      <c r="B20" s="39" t="s">
        <v>24</v>
      </c>
      <c r="C20" s="40" t="s">
        <v>55</v>
      </c>
      <c r="D20" s="41" t="s">
        <v>56</v>
      </c>
      <c r="E20" s="41" t="s">
        <v>57</v>
      </c>
      <c r="F20" s="42" t="s">
        <v>58</v>
      </c>
      <c r="G20" s="42" t="s">
        <v>59</v>
      </c>
      <c r="H20" s="41" t="s">
        <v>39</v>
      </c>
      <c r="I20" s="42">
        <v>0.5</v>
      </c>
      <c r="J20" s="49">
        <v>35</v>
      </c>
      <c r="K20" s="41" t="s">
        <v>31</v>
      </c>
      <c r="L20" s="44">
        <v>44853</v>
      </c>
      <c r="M20" s="49">
        <v>0</v>
      </c>
      <c r="N20" s="50" t="s">
        <v>60</v>
      </c>
      <c r="O20" s="46" t="s">
        <v>61</v>
      </c>
      <c r="X20" s="48"/>
    </row>
    <row r="21" spans="2:24" s="47" customFormat="1" ht="112.5" customHeight="1" thickBot="1">
      <c r="B21" s="52" t="s">
        <v>24</v>
      </c>
      <c r="C21" s="53" t="s">
        <v>62</v>
      </c>
      <c r="D21" s="54" t="s">
        <v>63</v>
      </c>
      <c r="E21" s="55" t="s">
        <v>64</v>
      </c>
      <c r="F21" s="55" t="s">
        <v>65</v>
      </c>
      <c r="G21" s="55" t="s">
        <v>66</v>
      </c>
      <c r="H21" s="55" t="s">
        <v>67</v>
      </c>
      <c r="I21" s="55">
        <v>1.5</v>
      </c>
      <c r="J21" s="56">
        <v>391</v>
      </c>
      <c r="K21" s="41" t="s">
        <v>31</v>
      </c>
      <c r="L21" s="44">
        <v>44853</v>
      </c>
      <c r="M21" s="56">
        <v>0</v>
      </c>
      <c r="N21" s="50" t="s">
        <v>68</v>
      </c>
      <c r="O21" s="57" t="s">
        <v>69</v>
      </c>
      <c r="X21" s="48"/>
    </row>
    <row r="22" spans="2:24" s="47" customFormat="1" ht="15.75" thickBot="1">
      <c r="B22" s="58" t="s">
        <v>70</v>
      </c>
      <c r="C22" s="59"/>
      <c r="D22" s="59"/>
      <c r="E22" s="59"/>
      <c r="F22" s="59"/>
      <c r="G22" s="59"/>
      <c r="H22" s="59"/>
      <c r="I22" s="59"/>
      <c r="J22" s="60">
        <f>SUM(J16:J21)</f>
        <v>5107.75</v>
      </c>
      <c r="K22" s="61"/>
      <c r="L22" s="61"/>
      <c r="M22" s="61"/>
      <c r="N22" s="61"/>
      <c r="O22" s="62"/>
      <c r="X22" s="48"/>
    </row>
    <row r="23" spans="2:24" s="47" customFormat="1" ht="15.75" thickBot="1">
      <c r="B23" s="58" t="s">
        <v>71</v>
      </c>
      <c r="C23" s="59"/>
      <c r="D23" s="59"/>
      <c r="E23" s="59"/>
      <c r="F23" s="59"/>
      <c r="G23" s="59"/>
      <c r="H23" s="59"/>
      <c r="I23" s="59"/>
      <c r="J23" s="60">
        <f>+J22</f>
        <v>5107.75</v>
      </c>
      <c r="K23" s="61"/>
      <c r="L23" s="61"/>
      <c r="M23" s="61"/>
      <c r="N23" s="61"/>
      <c r="O23" s="62"/>
      <c r="X23" s="48"/>
    </row>
    <row r="24" spans="2:24" s="47" customFormat="1" ht="78.75">
      <c r="B24" s="39" t="s">
        <v>24</v>
      </c>
      <c r="C24" s="40" t="s">
        <v>72</v>
      </c>
      <c r="D24" s="41" t="s">
        <v>73</v>
      </c>
      <c r="E24" s="42" t="s">
        <v>74</v>
      </c>
      <c r="F24" s="42" t="s">
        <v>58</v>
      </c>
      <c r="G24" s="42" t="s">
        <v>59</v>
      </c>
      <c r="H24" s="41" t="s">
        <v>75</v>
      </c>
      <c r="I24" s="42">
        <v>2.5</v>
      </c>
      <c r="J24" s="49">
        <v>862.5</v>
      </c>
      <c r="K24" s="41" t="s">
        <v>31</v>
      </c>
      <c r="L24" s="44">
        <v>44853</v>
      </c>
      <c r="M24" s="56">
        <v>0</v>
      </c>
      <c r="N24" s="50" t="s">
        <v>76</v>
      </c>
      <c r="O24" s="46" t="s">
        <v>77</v>
      </c>
      <c r="X24" s="48"/>
    </row>
    <row r="25" spans="2:24" s="47" customFormat="1" ht="90">
      <c r="B25" s="39" t="s">
        <v>24</v>
      </c>
      <c r="C25" s="40" t="s">
        <v>78</v>
      </c>
      <c r="D25" s="41" t="s">
        <v>79</v>
      </c>
      <c r="E25" s="41" t="s">
        <v>80</v>
      </c>
      <c r="F25" s="41" t="s">
        <v>81</v>
      </c>
      <c r="G25" s="42" t="s">
        <v>59</v>
      </c>
      <c r="H25" s="41" t="s">
        <v>82</v>
      </c>
      <c r="I25" s="41">
        <v>3.5</v>
      </c>
      <c r="J25" s="49">
        <v>1344</v>
      </c>
      <c r="K25" s="41" t="s">
        <v>31</v>
      </c>
      <c r="L25" s="44">
        <v>44853</v>
      </c>
      <c r="M25" s="56">
        <v>0</v>
      </c>
      <c r="N25" s="50" t="s">
        <v>83</v>
      </c>
      <c r="O25" s="46" t="s">
        <v>84</v>
      </c>
      <c r="X25" s="48"/>
    </row>
    <row r="26" spans="2:24" s="47" customFormat="1" ht="79.5" customHeight="1">
      <c r="B26" s="52" t="s">
        <v>24</v>
      </c>
      <c r="C26" s="53" t="s">
        <v>85</v>
      </c>
      <c r="D26" s="54" t="s">
        <v>86</v>
      </c>
      <c r="E26" s="54" t="s">
        <v>87</v>
      </c>
      <c r="F26" s="54" t="s">
        <v>58</v>
      </c>
      <c r="G26" s="55" t="s">
        <v>88</v>
      </c>
      <c r="H26" s="54" t="s">
        <v>89</v>
      </c>
      <c r="I26" s="54">
        <v>1.5</v>
      </c>
      <c r="J26" s="56">
        <v>385</v>
      </c>
      <c r="K26" s="41" t="s">
        <v>31</v>
      </c>
      <c r="L26" s="44">
        <v>44853</v>
      </c>
      <c r="M26" s="63">
        <v>0</v>
      </c>
      <c r="N26" s="64" t="s">
        <v>90</v>
      </c>
      <c r="O26" s="57" t="s">
        <v>91</v>
      </c>
      <c r="X26" s="48"/>
    </row>
    <row r="27" spans="2:24" s="47" customFormat="1" ht="78.75">
      <c r="B27" s="65" t="s">
        <v>24</v>
      </c>
      <c r="C27" s="40" t="s">
        <v>92</v>
      </c>
      <c r="D27" s="66" t="s">
        <v>56</v>
      </c>
      <c r="E27" s="66" t="s">
        <v>57</v>
      </c>
      <c r="F27" s="66" t="s">
        <v>58</v>
      </c>
      <c r="G27" s="67" t="s">
        <v>59</v>
      </c>
      <c r="H27" s="66" t="s">
        <v>93</v>
      </c>
      <c r="I27" s="66">
        <v>0.5</v>
      </c>
      <c r="J27" s="68">
        <v>146</v>
      </c>
      <c r="K27" s="41" t="s">
        <v>31</v>
      </c>
      <c r="L27" s="44">
        <v>44853</v>
      </c>
      <c r="M27" s="69">
        <v>0</v>
      </c>
      <c r="N27" s="64" t="s">
        <v>94</v>
      </c>
      <c r="O27" s="70" t="s">
        <v>95</v>
      </c>
      <c r="X27" s="48"/>
    </row>
    <row r="28" spans="2:24" s="47" customFormat="1" ht="67.5">
      <c r="B28" s="65" t="s">
        <v>24</v>
      </c>
      <c r="C28" s="71" t="s">
        <v>85</v>
      </c>
      <c r="D28" s="66" t="s">
        <v>63</v>
      </c>
      <c r="E28" s="66" t="s">
        <v>64</v>
      </c>
      <c r="F28" s="66" t="s">
        <v>65</v>
      </c>
      <c r="G28" s="42" t="s">
        <v>66</v>
      </c>
      <c r="H28" s="66" t="s">
        <v>96</v>
      </c>
      <c r="I28" s="66">
        <v>1.5</v>
      </c>
      <c r="J28" s="68">
        <v>383</v>
      </c>
      <c r="K28" s="41" t="s">
        <v>31</v>
      </c>
      <c r="L28" s="44">
        <v>44853</v>
      </c>
      <c r="M28" s="69">
        <v>0</v>
      </c>
      <c r="N28" s="64" t="s">
        <v>97</v>
      </c>
      <c r="O28" s="70" t="s">
        <v>98</v>
      </c>
      <c r="X28" s="48"/>
    </row>
    <row r="29" spans="2:24" s="47" customFormat="1" ht="82.5" customHeight="1">
      <c r="B29" s="65" t="s">
        <v>24</v>
      </c>
      <c r="C29" s="71" t="s">
        <v>99</v>
      </c>
      <c r="D29" s="66" t="s">
        <v>26</v>
      </c>
      <c r="E29" s="66" t="s">
        <v>27</v>
      </c>
      <c r="F29" s="66" t="s">
        <v>28</v>
      </c>
      <c r="G29" s="42" t="s">
        <v>29</v>
      </c>
      <c r="H29" s="66" t="s">
        <v>47</v>
      </c>
      <c r="I29" s="66">
        <v>4.5</v>
      </c>
      <c r="J29" s="68">
        <v>1879.5</v>
      </c>
      <c r="K29" s="41" t="s">
        <v>100</v>
      </c>
      <c r="L29" s="44">
        <v>44862</v>
      </c>
      <c r="M29" s="69">
        <v>0</v>
      </c>
      <c r="N29" s="50" t="s">
        <v>101</v>
      </c>
      <c r="O29" s="70" t="s">
        <v>102</v>
      </c>
      <c r="X29" s="48"/>
    </row>
    <row r="30" spans="2:24" s="47" customFormat="1" ht="84" customHeight="1" thickBot="1">
      <c r="B30" s="39" t="s">
        <v>24</v>
      </c>
      <c r="C30" s="71" t="s">
        <v>99</v>
      </c>
      <c r="D30" s="41" t="s">
        <v>103</v>
      </c>
      <c r="E30" s="41" t="s">
        <v>104</v>
      </c>
      <c r="F30" s="41" t="s">
        <v>58</v>
      </c>
      <c r="G30" s="42" t="s">
        <v>59</v>
      </c>
      <c r="H30" s="66" t="s">
        <v>47</v>
      </c>
      <c r="I30" s="41">
        <v>4.5</v>
      </c>
      <c r="J30" s="49">
        <v>1883.25</v>
      </c>
      <c r="K30" s="41" t="s">
        <v>100</v>
      </c>
      <c r="L30" s="44">
        <v>44862</v>
      </c>
      <c r="M30" s="43">
        <v>0</v>
      </c>
      <c r="N30" s="72" t="s">
        <v>105</v>
      </c>
      <c r="O30" s="46" t="s">
        <v>106</v>
      </c>
      <c r="X30" s="48"/>
    </row>
    <row r="31" spans="2:24" s="47" customFormat="1" ht="15.75" thickBot="1">
      <c r="B31" s="58" t="s">
        <v>70</v>
      </c>
      <c r="C31" s="59"/>
      <c r="D31" s="59"/>
      <c r="E31" s="59"/>
      <c r="F31" s="59"/>
      <c r="G31" s="59"/>
      <c r="H31" s="59"/>
      <c r="I31" s="59"/>
      <c r="J31" s="60">
        <f>SUM(J23:J30)</f>
        <v>11991</v>
      </c>
      <c r="K31" s="61"/>
      <c r="L31" s="61"/>
      <c r="M31" s="61"/>
      <c r="N31" s="61"/>
      <c r="O31" s="62"/>
      <c r="X31" s="48"/>
    </row>
    <row r="32" spans="2:24" s="47" customFormat="1" ht="15.75" thickBot="1">
      <c r="B32" s="58" t="s">
        <v>71</v>
      </c>
      <c r="C32" s="59"/>
      <c r="D32" s="59"/>
      <c r="E32" s="59"/>
      <c r="F32" s="59"/>
      <c r="G32" s="59"/>
      <c r="H32" s="59"/>
      <c r="I32" s="59"/>
      <c r="J32" s="60">
        <f>+J31</f>
        <v>11991</v>
      </c>
      <c r="K32" s="61"/>
      <c r="L32" s="61"/>
      <c r="M32" s="61"/>
      <c r="N32" s="61"/>
      <c r="O32" s="62"/>
      <c r="X32" s="48"/>
    </row>
    <row r="33" spans="2:24" s="47" customFormat="1" ht="76.5" customHeight="1">
      <c r="B33" s="65" t="s">
        <v>24</v>
      </c>
      <c r="C33" s="73" t="s">
        <v>72</v>
      </c>
      <c r="D33" s="66" t="s">
        <v>107</v>
      </c>
      <c r="E33" s="66" t="s">
        <v>108</v>
      </c>
      <c r="F33" s="66" t="s">
        <v>109</v>
      </c>
      <c r="G33" s="67" t="s">
        <v>66</v>
      </c>
      <c r="H33" s="66" t="s">
        <v>75</v>
      </c>
      <c r="I33" s="66">
        <v>2.5</v>
      </c>
      <c r="J33" s="68">
        <v>806</v>
      </c>
      <c r="K33" s="41" t="s">
        <v>100</v>
      </c>
      <c r="L33" s="44">
        <v>44862</v>
      </c>
      <c r="M33" s="69">
        <v>0</v>
      </c>
      <c r="N33" s="64" t="s">
        <v>110</v>
      </c>
      <c r="O33" s="70" t="s">
        <v>111</v>
      </c>
      <c r="X33" s="48"/>
    </row>
    <row r="34" spans="2:24" s="47" customFormat="1" ht="79.5" thickBot="1">
      <c r="B34" s="65" t="s">
        <v>24</v>
      </c>
      <c r="C34" s="71" t="s">
        <v>112</v>
      </c>
      <c r="D34" s="66" t="s">
        <v>103</v>
      </c>
      <c r="E34" s="66" t="s">
        <v>104</v>
      </c>
      <c r="F34" s="66" t="s">
        <v>58</v>
      </c>
      <c r="G34" s="67" t="s">
        <v>59</v>
      </c>
      <c r="H34" s="66" t="s">
        <v>67</v>
      </c>
      <c r="I34" s="66">
        <v>1.5</v>
      </c>
      <c r="J34" s="68">
        <v>424</v>
      </c>
      <c r="K34" s="66" t="s">
        <v>100</v>
      </c>
      <c r="L34" s="74">
        <v>44862</v>
      </c>
      <c r="M34" s="69">
        <v>0</v>
      </c>
      <c r="N34" s="64" t="s">
        <v>113</v>
      </c>
      <c r="O34" s="70" t="s">
        <v>114</v>
      </c>
      <c r="X34" s="48"/>
    </row>
    <row r="35" spans="2:24" s="47" customFormat="1" ht="15.75" thickBot="1">
      <c r="B35" s="75" t="s">
        <v>115</v>
      </c>
      <c r="C35" s="76"/>
      <c r="D35" s="76"/>
      <c r="E35" s="76"/>
      <c r="F35" s="76"/>
      <c r="G35" s="76"/>
      <c r="H35" s="76"/>
      <c r="I35" s="77"/>
      <c r="J35" s="60">
        <f>SUM(J32:J34)</f>
        <v>13221</v>
      </c>
      <c r="K35" s="78"/>
      <c r="L35" s="79"/>
      <c r="M35" s="79"/>
      <c r="N35" s="79"/>
      <c r="O35" s="80"/>
      <c r="X35" s="48"/>
    </row>
    <row r="36" spans="2:24" s="47" customFormat="1" ht="9" customHeight="1">
      <c r="B36" s="81"/>
      <c r="C36" s="81"/>
      <c r="D36" s="81"/>
      <c r="E36" s="81"/>
      <c r="F36" s="81"/>
      <c r="G36" s="81"/>
      <c r="H36" s="81"/>
      <c r="I36" s="81"/>
      <c r="J36" s="82"/>
      <c r="K36" s="83"/>
      <c r="L36" s="83"/>
      <c r="M36" s="83"/>
      <c r="N36" s="83"/>
      <c r="O36" s="83"/>
      <c r="X36" s="48"/>
    </row>
    <row r="37" spans="2:24" ht="15.75">
      <c r="B37" s="84"/>
      <c r="C37" s="84"/>
      <c r="D37" s="85" t="s">
        <v>116</v>
      </c>
      <c r="E37" s="3"/>
      <c r="G37" s="86"/>
      <c r="H37" s="87"/>
      <c r="I37" s="3"/>
      <c r="J37" s="3"/>
      <c r="K37" s="88" t="s">
        <v>117</v>
      </c>
      <c r="L37" s="88"/>
      <c r="M37" s="84"/>
      <c r="N37" s="89"/>
      <c r="O37" s="84"/>
    </row>
    <row r="38" spans="2:24" ht="15.75">
      <c r="B38" s="84"/>
      <c r="C38" s="84"/>
      <c r="D38" s="85"/>
      <c r="E38" s="3"/>
      <c r="G38" s="86"/>
      <c r="H38" s="87"/>
      <c r="I38" s="3"/>
      <c r="J38" s="3"/>
      <c r="K38" s="90"/>
      <c r="L38" s="90"/>
      <c r="M38" s="84"/>
      <c r="N38" s="89"/>
      <c r="O38" s="84"/>
    </row>
    <row r="39" spans="2:24" ht="15.75">
      <c r="B39" s="84"/>
      <c r="C39" s="84"/>
      <c r="D39" s="85"/>
      <c r="E39" s="3"/>
      <c r="G39" s="86"/>
      <c r="H39" s="87"/>
      <c r="I39" s="3"/>
      <c r="J39" s="3"/>
      <c r="K39" s="90"/>
      <c r="L39" s="90"/>
      <c r="M39" s="84"/>
      <c r="N39" s="89"/>
      <c r="O39" s="84"/>
    </row>
    <row r="40" spans="2:24" ht="15.75">
      <c r="B40" s="84"/>
      <c r="C40" s="84"/>
      <c r="D40" s="85"/>
      <c r="E40" s="3"/>
      <c r="G40" s="86"/>
      <c r="H40" s="87"/>
      <c r="I40" s="3"/>
      <c r="J40" s="3"/>
      <c r="K40" s="90"/>
      <c r="L40" s="90"/>
      <c r="M40" s="84"/>
      <c r="N40" s="89"/>
      <c r="O40" s="84"/>
    </row>
    <row r="41" spans="2:24" ht="15.75">
      <c r="B41" s="84"/>
      <c r="C41" s="84"/>
      <c r="D41" s="85"/>
      <c r="E41" s="3"/>
      <c r="G41" s="86"/>
      <c r="H41" s="87"/>
      <c r="I41" s="3"/>
      <c r="J41" s="3"/>
      <c r="K41" s="90"/>
      <c r="L41" s="90"/>
      <c r="M41" s="84"/>
      <c r="N41" s="89"/>
      <c r="O41" s="84"/>
    </row>
    <row r="42" spans="2:24" ht="15.75">
      <c r="B42" s="84"/>
      <c r="C42" s="84"/>
      <c r="D42" s="85"/>
      <c r="E42" s="3"/>
      <c r="G42" s="86"/>
      <c r="H42" s="87"/>
      <c r="I42" s="3"/>
      <c r="J42" s="3"/>
      <c r="K42" s="90"/>
      <c r="L42" s="90"/>
      <c r="M42" s="84"/>
      <c r="N42" s="89"/>
      <c r="O42" s="84"/>
    </row>
    <row r="43" spans="2:24" ht="15.75">
      <c r="B43" s="84"/>
      <c r="C43" s="84"/>
      <c r="D43" s="85"/>
      <c r="E43" s="3"/>
      <c r="G43" s="86"/>
      <c r="H43" s="87"/>
      <c r="I43" s="3"/>
      <c r="J43" s="3"/>
      <c r="K43" s="90"/>
      <c r="L43" s="90"/>
      <c r="M43" s="84"/>
      <c r="N43" s="89"/>
      <c r="O43" s="84"/>
    </row>
    <row r="44" spans="2:24" ht="15.75">
      <c r="B44" s="84"/>
      <c r="C44" s="84"/>
      <c r="D44" s="85"/>
      <c r="E44" s="3"/>
      <c r="G44" s="86"/>
      <c r="H44" s="87"/>
      <c r="I44" s="3"/>
      <c r="J44" s="3"/>
      <c r="K44" s="90"/>
      <c r="L44" s="90"/>
      <c r="M44" s="84"/>
      <c r="N44" s="89"/>
      <c r="O44" s="84"/>
    </row>
    <row r="45" spans="2:24" ht="15.75">
      <c r="B45" s="84"/>
      <c r="C45" s="84"/>
      <c r="D45" s="85"/>
      <c r="E45" s="3"/>
      <c r="G45" s="86"/>
      <c r="H45" s="87"/>
      <c r="I45" s="3"/>
      <c r="J45" s="3"/>
      <c r="K45" s="90"/>
      <c r="L45" s="90"/>
      <c r="M45" s="84"/>
      <c r="N45" s="89"/>
      <c r="O45" s="84"/>
    </row>
    <row r="46" spans="2:24" ht="15.75">
      <c r="B46" s="84"/>
      <c r="C46" s="84"/>
      <c r="D46" s="85"/>
      <c r="E46" s="3"/>
      <c r="G46" s="86"/>
      <c r="H46" s="87"/>
      <c r="I46" s="3"/>
      <c r="J46" s="3"/>
      <c r="K46" s="90"/>
      <c r="L46" s="90"/>
      <c r="M46" s="84"/>
      <c r="N46" s="89"/>
      <c r="O46" s="84"/>
    </row>
    <row r="47" spans="2:24" ht="15.75">
      <c r="B47" s="84"/>
      <c r="C47" s="84"/>
      <c r="D47" s="85"/>
      <c r="E47" s="3"/>
      <c r="G47" s="86"/>
      <c r="H47" s="87"/>
      <c r="I47" s="3"/>
      <c r="J47" s="3"/>
      <c r="K47" s="90"/>
      <c r="L47" s="90"/>
      <c r="M47" s="84"/>
      <c r="N47" s="89"/>
      <c r="O47" s="84"/>
    </row>
    <row r="48" spans="2:24" ht="15.75">
      <c r="B48" s="84"/>
      <c r="C48" s="84"/>
      <c r="D48" s="85"/>
      <c r="E48" s="3"/>
      <c r="G48" s="86"/>
      <c r="H48" s="87"/>
      <c r="I48" s="3"/>
      <c r="J48" s="3"/>
      <c r="K48" s="90"/>
      <c r="L48" s="90"/>
      <c r="M48" s="84"/>
      <c r="N48" s="89"/>
      <c r="O48" s="84"/>
    </row>
    <row r="49" spans="2:15" ht="15.75">
      <c r="B49" s="84"/>
      <c r="C49" s="84"/>
      <c r="D49" s="85"/>
      <c r="E49" s="3"/>
      <c r="G49" s="86"/>
      <c r="H49" s="87"/>
      <c r="I49" s="3"/>
      <c r="J49" s="3"/>
      <c r="K49" s="90"/>
      <c r="L49" s="90"/>
      <c r="M49" s="84"/>
      <c r="N49" s="89"/>
      <c r="O49" s="84"/>
    </row>
    <row r="50" spans="2:15" ht="15.75">
      <c r="B50" s="84"/>
      <c r="C50" s="84"/>
      <c r="D50" s="85"/>
      <c r="E50" s="3"/>
      <c r="G50" s="86"/>
      <c r="H50" s="87"/>
      <c r="I50" s="3"/>
      <c r="J50" s="3"/>
      <c r="K50" s="90"/>
      <c r="L50" s="90"/>
      <c r="M50" s="84"/>
      <c r="N50" s="89"/>
      <c r="O50" s="84"/>
    </row>
    <row r="51" spans="2:15" ht="15.75">
      <c r="B51" s="84"/>
      <c r="C51" s="84"/>
      <c r="D51" s="85"/>
      <c r="E51" s="3"/>
      <c r="G51" s="86"/>
      <c r="H51" s="87"/>
      <c r="I51" s="3"/>
      <c r="J51" s="3"/>
      <c r="K51" s="90"/>
      <c r="L51" s="90"/>
      <c r="M51" s="84"/>
      <c r="N51" s="89"/>
      <c r="O51" s="84"/>
    </row>
    <row r="52" spans="2:15" ht="15.75">
      <c r="B52" s="84"/>
      <c r="C52" s="84"/>
      <c r="D52" s="85"/>
      <c r="E52" s="3"/>
      <c r="G52" s="86"/>
      <c r="H52" s="87"/>
      <c r="I52" s="3"/>
      <c r="J52" s="3"/>
      <c r="K52" s="90"/>
      <c r="L52" s="90"/>
      <c r="M52" s="84"/>
      <c r="N52" s="89"/>
      <c r="O52" s="84"/>
    </row>
    <row r="53" spans="2:15" ht="15.75">
      <c r="B53" s="84"/>
      <c r="C53" s="84"/>
      <c r="D53" s="85"/>
      <c r="E53" s="3"/>
      <c r="G53" s="86"/>
      <c r="H53" s="87"/>
      <c r="I53" s="3"/>
      <c r="J53" s="3"/>
      <c r="K53" s="90"/>
      <c r="L53" s="90"/>
      <c r="M53" s="84"/>
      <c r="N53" s="89"/>
      <c r="O53" s="84"/>
    </row>
    <row r="54" spans="2:15" ht="15.75">
      <c r="B54" s="84"/>
      <c r="C54" s="84"/>
      <c r="D54" s="85"/>
      <c r="E54" s="3"/>
      <c r="G54" s="86"/>
      <c r="H54" s="87"/>
      <c r="I54" s="3"/>
      <c r="J54" s="3"/>
      <c r="K54" s="90"/>
      <c r="L54" s="90"/>
      <c r="M54" s="84"/>
      <c r="N54" s="89"/>
      <c r="O54" s="84"/>
    </row>
    <row r="55" spans="2:15" ht="15.75">
      <c r="B55" s="84"/>
      <c r="C55" s="84"/>
      <c r="D55" s="85"/>
      <c r="E55" s="3"/>
      <c r="G55" s="86"/>
      <c r="H55" s="87"/>
      <c r="I55" s="3"/>
      <c r="J55" s="3"/>
      <c r="K55" s="90"/>
      <c r="L55" s="90"/>
      <c r="M55" s="84"/>
      <c r="N55" s="89"/>
      <c r="O55" s="84"/>
    </row>
    <row r="56" spans="2:15" ht="12.75" customHeight="1">
      <c r="B56" s="84"/>
      <c r="C56" s="84"/>
      <c r="D56" s="85"/>
      <c r="E56" s="3"/>
      <c r="G56" s="86"/>
      <c r="H56" s="87"/>
      <c r="I56" s="3"/>
      <c r="J56" s="3"/>
      <c r="K56" s="90"/>
      <c r="L56" s="90"/>
      <c r="M56" s="84"/>
      <c r="N56" s="89"/>
      <c r="O56" s="84"/>
    </row>
    <row r="57" spans="2:15" ht="12" customHeight="1">
      <c r="B57" s="84"/>
      <c r="C57" s="84"/>
      <c r="D57" s="85"/>
      <c r="E57" s="3"/>
      <c r="G57" s="86"/>
      <c r="H57" s="87"/>
      <c r="I57" s="3"/>
      <c r="J57" s="3"/>
      <c r="K57" s="90"/>
      <c r="L57" s="90"/>
      <c r="M57" s="84"/>
      <c r="N57" s="89"/>
      <c r="O57" s="84"/>
    </row>
    <row r="58" spans="2:15" ht="25.5" customHeight="1">
      <c r="B58" s="84"/>
      <c r="C58" s="84"/>
      <c r="D58" s="85"/>
      <c r="E58" s="3"/>
      <c r="G58" s="86"/>
      <c r="H58" s="87"/>
      <c r="I58" s="3"/>
      <c r="J58" s="3"/>
      <c r="K58" s="90"/>
      <c r="L58" s="90"/>
      <c r="M58" s="84"/>
      <c r="N58" s="89"/>
      <c r="O58" s="84"/>
    </row>
    <row r="59" spans="2:15" ht="35.25" customHeight="1">
      <c r="B59" s="91" t="s">
        <v>118</v>
      </c>
      <c r="C59" s="91"/>
      <c r="D59" s="91"/>
      <c r="E59" s="91"/>
      <c r="F59" s="91"/>
      <c r="G59" s="91"/>
      <c r="H59" s="91"/>
      <c r="I59" s="91"/>
      <c r="J59" s="91"/>
      <c r="K59" s="91"/>
      <c r="L59" s="91"/>
      <c r="M59" s="91"/>
      <c r="N59" s="91"/>
      <c r="O59" s="91"/>
    </row>
  </sheetData>
  <mergeCells count="23">
    <mergeCell ref="B35:I35"/>
    <mergeCell ref="K35:O35"/>
    <mergeCell ref="K37:L37"/>
    <mergeCell ref="B59:O59"/>
    <mergeCell ref="B23:I23"/>
    <mergeCell ref="K23:O23"/>
    <mergeCell ref="B31:I31"/>
    <mergeCell ref="K31:O31"/>
    <mergeCell ref="B32:I32"/>
    <mergeCell ref="K32:O32"/>
    <mergeCell ref="B10:O10"/>
    <mergeCell ref="B11:O11"/>
    <mergeCell ref="B12:O12"/>
    <mergeCell ref="B13:O13"/>
    <mergeCell ref="B14:G14"/>
    <mergeCell ref="B22:I22"/>
    <mergeCell ref="K22:O22"/>
    <mergeCell ref="B5:O5"/>
    <mergeCell ref="B6:O6"/>
    <mergeCell ref="B7:J7"/>
    <mergeCell ref="K7:O7"/>
    <mergeCell ref="B8:O8"/>
    <mergeCell ref="B9:O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Méndez</dc:creator>
  <cp:lastModifiedBy>Sandra Méndez</cp:lastModifiedBy>
  <dcterms:created xsi:type="dcterms:W3CDTF">2022-11-08T17:10:37Z</dcterms:created>
  <dcterms:modified xsi:type="dcterms:W3CDTF">2022-11-08T17:11:24Z</dcterms:modified>
</cp:coreProperties>
</file>