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B9F20374-F759-4BFC-B7D4-83193844B45D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Prog. cuatrimestral 2022" sheetId="1" r:id="rId1"/>
  </sheets>
  <definedNames>
    <definedName name="_xlnm.Print_Area" localSheetId="0">'Prog. cuatrimestral 2022'!$A$1:$V$23</definedName>
    <definedName name="_xlnm.Print_Titles" localSheetId="0">'Prog. cuatrimestral 2022'!$6:$6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V12" i="1"/>
  <c r="V9" i="1"/>
  <c r="Q12" i="1"/>
  <c r="Q11" i="1" s="1"/>
  <c r="L11" i="1"/>
  <c r="L9" i="1"/>
  <c r="L8" i="1"/>
  <c r="L12" i="1"/>
  <c r="F12" i="1" s="1"/>
  <c r="G9" i="1" l="1"/>
  <c r="G12" i="1"/>
  <c r="F9" i="1"/>
  <c r="U11" i="1"/>
  <c r="T11" i="1"/>
  <c r="S11" i="1"/>
  <c r="R11" i="1"/>
  <c r="V11" i="1" l="1"/>
  <c r="P11" i="1"/>
  <c r="O11" i="1"/>
  <c r="N11" i="1"/>
  <c r="M11" i="1"/>
  <c r="F11" i="1" l="1"/>
  <c r="G11" i="1"/>
  <c r="U8" i="1"/>
  <c r="T8" i="1"/>
  <c r="S8" i="1"/>
  <c r="R8" i="1"/>
  <c r="P8" i="1"/>
  <c r="O8" i="1"/>
  <c r="N8" i="1"/>
  <c r="M8" i="1"/>
  <c r="V8" i="1" l="1"/>
  <c r="Q8" i="1"/>
  <c r="G8" i="1" l="1"/>
  <c r="F8" i="1"/>
</calcChain>
</file>

<file path=xl/sharedStrings.xml><?xml version="1.0" encoding="utf-8"?>
<sst xmlns="http://schemas.openxmlformats.org/spreadsheetml/2006/main" count="39" uniqueCount="35">
  <si>
    <t>PROGRAMA 47: PROMOCIÓN Y DESARROLLO INTEGRAL DE LA MUJER</t>
  </si>
  <si>
    <t>Productos</t>
  </si>
  <si>
    <t>Sub Productos</t>
  </si>
  <si>
    <t>Unidad de Medida</t>
  </si>
  <si>
    <t>Meta Inicial</t>
  </si>
  <si>
    <t>Meta Vigente</t>
  </si>
  <si>
    <t>Dirección y coordinación</t>
  </si>
  <si>
    <t>Documento</t>
  </si>
  <si>
    <t>Entidad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</si>
  <si>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</si>
  <si>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</si>
  <si>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</si>
  <si>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</si>
  <si>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</si>
  <si>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</si>
  <si>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</si>
  <si>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</si>
  <si>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</si>
  <si>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</si>
  <si>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SECRETARÍA PRESIDENCIAL DE LA MUJER</t>
  </si>
  <si>
    <t>Actividad Presupuestaria: 001 Dirección y coordinación (Código Sicoin)</t>
  </si>
  <si>
    <t>Entidades de gobierno central, local y consejos de desarrollo con asistencia técnica para institucionalizar la equidad entre hombres y mujeres</t>
  </si>
  <si>
    <t>Aprobado:</t>
  </si>
  <si>
    <t>Elaborado:</t>
  </si>
  <si>
    <t>Mabel Virginia Tunay Tun</t>
  </si>
  <si>
    <t>Analista de la Unidad de Planificación</t>
  </si>
  <si>
    <t>Secretarìa Presidencial de la Mujer</t>
  </si>
  <si>
    <t>Enero</t>
  </si>
  <si>
    <t>Febrero</t>
  </si>
  <si>
    <t>Marzo</t>
  </si>
  <si>
    <t>Abril</t>
  </si>
  <si>
    <t>Primer Cuatrimestre</t>
  </si>
  <si>
    <t>Actividad Presupuestaria: 007 Gestión de Políticas Públicas para la Equidad entre Hombres y Mujeres (Código Sicoin)</t>
  </si>
  <si>
    <t>Guatemala, 10 enero de 2022</t>
  </si>
  <si>
    <t>PROGRAMACIÓN DE METAS FÍSICAS DEL PRIMER CUATRIMESTRE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</si>
</sst>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95250</xdr:rowOff>
    </xdr:from>
    <xdr:to>
      <xdr:col>1</xdr:col>
      <xdr:colOff>666750</xdr:colOff>
      <xdr:row>2</xdr:row>
      <xdr:rowOff>135890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5250"/>
          <a:ext cx="1828800" cy="42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view="pageBreakPreview" zoomScaleNormal="100" zoomScaleSheetLayoutView="100" workbookViewId="0">
      <selection activeCell="A4" sqref="A4"/>
    </sheetView>
  </sheetViews>
  <sheetFormatPr baseColWidth="10" defaultColWidth="9.140625" defaultRowHeight="14.25" x14ac:dyDescent="0.2"/>
  <cols>
    <col min="1" max="1" width="22.42578125" style="11" customWidth="1"/>
    <col min="2" max="2" width="12.5703125" style="1" customWidth="1"/>
    <col min="3" max="3" width="20.85546875" style="1" customWidth="1"/>
    <col min="4" max="4" width="13.28515625" style="1" customWidth="1"/>
    <col min="5" max="5" width="16.42578125" style="1" customWidth="1"/>
    <col min="6" max="11" width="12.7109375" style="1" customWidth="1"/>
    <col min="12" max="12" width="15.7109375" style="1" customWidth="1"/>
    <col min="13" max="16" width="12.7109375" style="1" hidden="1" customWidth="1"/>
    <col min="17" max="17" width="15.7109375" style="1" hidden="1" customWidth="1"/>
    <col min="18" max="18" width="13" style="9" hidden="1" customWidth="1"/>
    <col min="19" max="19" width="9.140625" style="9" hidden="1" customWidth="1"/>
    <col min="20" max="20" width="12.28515625" style="9" hidden="1" customWidth="1"/>
    <col min="21" max="21" width="11.42578125" style="9" hidden="1" customWidth="1"/>
    <col min="22" max="22" width="17.28515625" style="9" hidden="1" customWidth="1"/>
    <col min="23" max="23" width="0" style="1" hidden="1" customWidth="1"/>
    <col min="24" max="16384" width="9.140625" style="1"/>
  </cols>
  <sheetData>
    <row r="1" spans="1:22" ht="15" x14ac:dyDescent="0.2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s="2" customFormat="1" ht="15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5" x14ac:dyDescent="0.2">
      <c r="A3" s="27" t="s">
        <v>34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s="2" customFormat="1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2" customFormat="1" x14ac:dyDescent="0.2">
      <c r="A5" s="10"/>
      <c r="R5" s="8"/>
      <c r="S5" s="8"/>
      <c r="T5" s="8"/>
      <c r="U5" s="8"/>
      <c r="V5" s="8"/>
    </row>
    <row r="6" spans="1:22" s="3" customFormat="1" ht="36.75" customHeight="1" x14ac:dyDescent="0.25">
      <c r="A6" s="29" t="s">
        <v>1</v>
      </c>
      <c r="B6" s="30"/>
      <c r="C6" s="29" t="s">
        <v>2</v>
      </c>
      <c r="D6" s="30"/>
      <c r="E6" s="22" t="s">
        <v>3</v>
      </c>
      <c r="F6" s="22" t="s">
        <v>4</v>
      </c>
      <c r="G6" s="22" t="s">
        <v>5</v>
      </c>
      <c r="H6" s="22" t="s">
        <v>27</v>
      </c>
      <c r="I6" s="22" t="s">
        <v>28</v>
      </c>
      <c r="J6" s="22" t="s">
        <v>29</v>
      </c>
      <c r="K6" s="22" t="s">
        <v>30</v>
      </c>
      <c r="L6" s="22" t="s">
        <v>31</v>
      </c>
      <c r="M6" s="22" t="s">
        <v>9</v>
      </c>
      <c r="N6" s="22" t="s">
        <v>10</v>
      </c>
      <c r="O6" s="22" t="s">
        <v>11</v>
      </c>
      <c r="P6" s="22" t="s">
        <v>12</v>
      </c>
      <c r="Q6" s="22" t="s">
        <v>13</v>
      </c>
      <c r="R6" s="23" t="s">
        <v>14</v>
      </c>
      <c r="S6" s="23" t="s">
        <v>15</v>
      </c>
      <c r="T6" s="23" t="s">
        <v>16</v>
      </c>
      <c r="U6" s="23" t="s">
        <v>17</v>
      </c>
      <c r="V6" s="23" t="s">
        <v>18</v>
      </c>
    </row>
    <row r="7" spans="1:22" s="3" customFormat="1" ht="30" customHeight="1" x14ac:dyDescent="0.25">
      <c r="A7" s="28" t="s">
        <v>20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s="6" customFormat="1" ht="33" customHeight="1" x14ac:dyDescent="0.25">
      <c r="A8" s="31" t="s">
        <v>6</v>
      </c>
      <c r="B8" s="32"/>
      <c r="C8" s="35"/>
      <c r="D8" s="36"/>
      <c r="E8" s="4" t="s">
        <v>7</v>
      </c>
      <c r="F8" s="5">
        <f>+L8+Q8+V8</f>
        <v>12</v>
      </c>
      <c r="G8" s="5">
        <f>+L8+Q8+V8</f>
        <v>12</v>
      </c>
      <c r="H8" s="5">
        <v>0</v>
      </c>
      <c r="I8" s="5">
        <v>1</v>
      </c>
      <c r="J8" s="5">
        <v>1</v>
      </c>
      <c r="K8" s="5">
        <v>1</v>
      </c>
      <c r="L8" s="5">
        <f>+H8+I8+J8+K8</f>
        <v>3</v>
      </c>
      <c r="M8" s="7">
        <f t="shared" ref="M8:U8" si="0">M9</f>
        <v>1</v>
      </c>
      <c r="N8" s="7">
        <f t="shared" si="0"/>
        <v>1</v>
      </c>
      <c r="O8" s="7">
        <f t="shared" si="0"/>
        <v>1</v>
      </c>
      <c r="P8" s="7">
        <f t="shared" si="0"/>
        <v>1</v>
      </c>
      <c r="Q8" s="5">
        <f>SUM(M8:P8)</f>
        <v>4</v>
      </c>
      <c r="R8" s="7">
        <f t="shared" si="0"/>
        <v>1</v>
      </c>
      <c r="S8" s="7">
        <f t="shared" si="0"/>
        <v>1</v>
      </c>
      <c r="T8" s="7">
        <f t="shared" si="0"/>
        <v>1</v>
      </c>
      <c r="U8" s="7">
        <f t="shared" si="0"/>
        <v>2</v>
      </c>
      <c r="V8" s="7">
        <f>SUM(R8:U8)</f>
        <v>5</v>
      </c>
    </row>
    <row r="9" spans="1:22" s="6" customFormat="1" ht="33" customHeight="1" x14ac:dyDescent="0.25">
      <c r="A9" s="33"/>
      <c r="B9" s="34"/>
      <c r="C9" s="31" t="s">
        <v>6</v>
      </c>
      <c r="D9" s="32"/>
      <c r="E9" s="4" t="s">
        <v>7</v>
      </c>
      <c r="F9" s="5">
        <f>+L9+Q9+V9</f>
        <v>12</v>
      </c>
      <c r="G9" s="5">
        <f>+L9+Q9+V9</f>
        <v>12</v>
      </c>
      <c r="H9" s="5">
        <v>0</v>
      </c>
      <c r="I9" s="5">
        <v>1</v>
      </c>
      <c r="J9" s="5">
        <v>1</v>
      </c>
      <c r="K9" s="5">
        <v>1</v>
      </c>
      <c r="L9" s="5">
        <f>+H9+I9+J9+K9</f>
        <v>3</v>
      </c>
      <c r="M9" s="7">
        <v>1</v>
      </c>
      <c r="N9" s="7">
        <v>1</v>
      </c>
      <c r="O9" s="7">
        <v>1</v>
      </c>
      <c r="P9" s="7">
        <v>1</v>
      </c>
      <c r="Q9" s="5">
        <f>SUM(M9:P9)</f>
        <v>4</v>
      </c>
      <c r="R9" s="7">
        <v>1</v>
      </c>
      <c r="S9" s="7">
        <v>1</v>
      </c>
      <c r="T9" s="7">
        <v>1</v>
      </c>
      <c r="U9" s="7">
        <v>2</v>
      </c>
      <c r="V9" s="7">
        <f>SUM(R9:U9)</f>
        <v>5</v>
      </c>
    </row>
    <row r="10" spans="1:22" s="2" customFormat="1" ht="26.25" customHeight="1" x14ac:dyDescent="0.2">
      <c r="A10" s="28" t="s">
        <v>32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s="2" customFormat="1" ht="75.75" customHeight="1" x14ac:dyDescent="0.2">
      <c r="A11" s="24" t="s">
        <v>21</v>
      </c>
      <c r="B11" s="25"/>
      <c r="C11" s="24"/>
      <c r="D11" s="25"/>
      <c r="E11" s="5" t="s">
        <v>8</v>
      </c>
      <c r="F11" s="5">
        <f>+L11+Q11+V11</f>
        <v>472</v>
      </c>
      <c r="G11" s="5">
        <f>+L11+Q11+V11</f>
        <v>472</v>
      </c>
      <c r="H11" s="5">
        <v>0</v>
      </c>
      <c r="I11" s="5"/>
      <c r="J11" s="5"/>
      <c r="K11" s="5">
        <v>80</v>
      </c>
      <c r="L11" s="5">
        <f>SUM(H11:K11)</f>
        <v>80</v>
      </c>
      <c r="M11" s="5">
        <f t="shared" ref="M11:P11" si="1">M12</f>
        <v>0</v>
      </c>
      <c r="N11" s="5">
        <f t="shared" si="1"/>
        <v>0</v>
      </c>
      <c r="O11" s="5">
        <f t="shared" si="1"/>
        <v>0</v>
      </c>
      <c r="P11" s="5">
        <f t="shared" si="1"/>
        <v>278</v>
      </c>
      <c r="Q11" s="5">
        <f>Q12</f>
        <v>278</v>
      </c>
      <c r="R11" s="7">
        <f t="shared" ref="R11:U11" si="2">R12</f>
        <v>0</v>
      </c>
      <c r="S11" s="7">
        <f t="shared" si="2"/>
        <v>0</v>
      </c>
      <c r="T11" s="7">
        <f t="shared" si="2"/>
        <v>114</v>
      </c>
      <c r="U11" s="7">
        <f t="shared" si="2"/>
        <v>0</v>
      </c>
      <c r="V11" s="7">
        <f>SUM(R11:U11)</f>
        <v>114</v>
      </c>
    </row>
    <row r="12" spans="1:22" s="2" customFormat="1" ht="72.75" customHeight="1" x14ac:dyDescent="0.2">
      <c r="A12" s="37"/>
      <c r="B12" s="38"/>
      <c r="C12" s="24" t="s">
        <v>21</v>
      </c>
      <c r="D12" s="25"/>
      <c r="E12" s="5" t="s">
        <v>8</v>
      </c>
      <c r="F12" s="5">
        <f>+L12+Q12+V12</f>
        <v>472</v>
      </c>
      <c r="G12" s="5">
        <f>+L12+Q12+V12</f>
        <v>472</v>
      </c>
      <c r="H12" s="5"/>
      <c r="I12" s="5"/>
      <c r="J12" s="5"/>
      <c r="K12" s="5">
        <v>80</v>
      </c>
      <c r="L12" s="5">
        <f>SUM(H12:K12)</f>
        <v>80</v>
      </c>
      <c r="M12" s="5">
        <v>0</v>
      </c>
      <c r="N12" s="5">
        <v>0</v>
      </c>
      <c r="O12" s="5">
        <v>0</v>
      </c>
      <c r="P12" s="5">
        <v>278</v>
      </c>
      <c r="Q12" s="5">
        <f>SUM(M12:P12)</f>
        <v>278</v>
      </c>
      <c r="R12" s="7">
        <v>0</v>
      </c>
      <c r="S12" s="7">
        <v>0</v>
      </c>
      <c r="T12" s="7">
        <v>114</v>
      </c>
      <c r="U12" s="7">
        <v>0</v>
      </c>
      <c r="V12" s="7">
        <f>SUM(R12:U12)</f>
        <v>114</v>
      </c>
    </row>
    <row r="13" spans="1:22" s="2" customFormat="1" ht="3.75" customHeigh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8"/>
      <c r="S13" s="8"/>
      <c r="T13" s="8"/>
      <c r="U13" s="8"/>
      <c r="V13" s="8"/>
    </row>
    <row r="14" spans="1:22" s="2" customFormat="1" ht="15" customHeight="1" x14ac:dyDescent="0.2">
      <c r="A14" s="21" t="s">
        <v>33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8"/>
      <c r="S14" s="8"/>
      <c r="T14" s="8"/>
      <c r="U14" s="8"/>
      <c r="V14" s="8"/>
    </row>
    <row r="15" spans="1:22" s="2" customFormat="1" ht="15" customHeight="1" x14ac:dyDescent="0.2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8"/>
      <c r="S15" s="8"/>
      <c r="T15" s="8"/>
      <c r="U15" s="8"/>
      <c r="V15" s="8"/>
    </row>
    <row r="16" spans="1:22" s="2" customFormat="1" ht="15" customHeight="1" x14ac:dyDescent="0.2">
      <c r="A16" s="2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8"/>
      <c r="S16" s="8"/>
      <c r="T16" s="8"/>
      <c r="U16" s="8"/>
      <c r="V16" s="8"/>
    </row>
    <row r="17" spans="1:22" s="2" customFormat="1" ht="15" customHeight="1" x14ac:dyDescent="0.2">
      <c r="A17" s="2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8"/>
      <c r="S17" s="8"/>
      <c r="T17" s="8"/>
      <c r="U17" s="8"/>
      <c r="V17" s="8"/>
    </row>
    <row r="18" spans="1:22" s="2" customFormat="1" ht="15" customHeight="1" x14ac:dyDescent="0.2">
      <c r="A18" s="2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8"/>
      <c r="S18" s="8"/>
      <c r="T18" s="8"/>
      <c r="U18" s="8"/>
      <c r="V18" s="8"/>
    </row>
    <row r="19" spans="1:22" s="2" customFormat="1" ht="15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8"/>
      <c r="S19" s="8"/>
      <c r="T19" s="8"/>
      <c r="U19" s="8"/>
      <c r="V19" s="8"/>
    </row>
    <row r="20" spans="1:22" x14ac:dyDescent="0.2">
      <c r="A20" s="16" t="s">
        <v>23</v>
      </c>
      <c r="F20" s="18"/>
      <c r="G20" s="16" t="s">
        <v>22</v>
      </c>
      <c r="H20" s="20"/>
      <c r="I20" s="20"/>
      <c r="J20" s="20"/>
      <c r="K20" s="16"/>
      <c r="L20" s="18"/>
      <c r="M20" s="18"/>
      <c r="N20" s="18"/>
      <c r="O20" s="18"/>
      <c r="P20" s="18"/>
      <c r="Q20" s="18"/>
      <c r="R20" s="19"/>
      <c r="S20" s="19"/>
      <c r="T20" s="19"/>
    </row>
    <row r="21" spans="1:22" x14ac:dyDescent="0.2">
      <c r="B21" s="1" t="s">
        <v>24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2" x14ac:dyDescent="0.2">
      <c r="B22" s="1" t="s">
        <v>25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22" x14ac:dyDescent="0.2">
      <c r="B23" s="1" t="s">
        <v>26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</sheetData>
  <mergeCells count="17">
    <mergeCell ref="C12:D12"/>
    <mergeCell ref="A11:B11"/>
    <mergeCell ref="F22:R22"/>
    <mergeCell ref="F23:R23"/>
    <mergeCell ref="A3:V3"/>
    <mergeCell ref="A1:V1"/>
    <mergeCell ref="A2:V2"/>
    <mergeCell ref="A7:V7"/>
    <mergeCell ref="A10:V10"/>
    <mergeCell ref="A6:B6"/>
    <mergeCell ref="A8:B8"/>
    <mergeCell ref="A9:B9"/>
    <mergeCell ref="C6:D6"/>
    <mergeCell ref="C8:D8"/>
    <mergeCell ref="C9:D9"/>
    <mergeCell ref="A12:B12"/>
    <mergeCell ref="C11:D11"/>
  </mergeCells>
  <pageMargins left="0.70866141732283472" right="0.70866141732283472" top="0.9055118110236221" bottom="0.74803149606299213" header="0.31496062992125984" footer="0.31496062992125984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Prog. cuatrimestral 2022</vt:lpstr>
      <vt:lpstr>'Prog. cuatrimestral 2022'!Área_de_impresión</vt:lpstr>
      <vt:lpstr>'Prog. cuatrimestral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2022-01-10T20:31:57Z</dcterms:modified>
</cp:coreProperties>
</file>