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91FBA00-050B-4312-9834-CAC69CDBE2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gramación de metas III Cuat" sheetId="1" r:id="rId1"/>
  </sheets>
  <definedNames>
    <definedName name="_xlnm.Print_Area" localSheetId="0">'Programación de metas III Cuat'!$A$1:$V$24</definedName>
    <definedName name="_xlnm.Print_Titles" localSheetId="0">'Programación de metas III Cuat'!$5:$5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F12" i="1" s="1"/>
  <c r="K11" i="1"/>
  <c r="P12" i="1"/>
  <c r="P11" i="1"/>
  <c r="U12" i="1"/>
  <c r="U11" i="1"/>
  <c r="E7" i="1"/>
  <c r="O10" i="1"/>
  <c r="T7" i="1"/>
  <c r="T10" i="1"/>
  <c r="S10" i="1"/>
  <c r="R10" i="1"/>
  <c r="Q10" i="1"/>
  <c r="N10" i="1"/>
  <c r="M10" i="1"/>
  <c r="L10" i="1"/>
  <c r="J10" i="1"/>
  <c r="I10" i="1"/>
  <c r="H10" i="1"/>
  <c r="G10" i="1"/>
  <c r="U8" i="1"/>
  <c r="P8" i="1"/>
  <c r="K8" i="1"/>
  <c r="J7" i="1"/>
  <c r="H7" i="1"/>
  <c r="I7" i="1"/>
  <c r="U10" i="1" l="1"/>
  <c r="K10" i="1"/>
  <c r="P10" i="1"/>
  <c r="F11" i="1"/>
  <c r="F10" i="1" s="1"/>
  <c r="F8" i="1"/>
  <c r="E12" i="1"/>
  <c r="G7" i="1"/>
  <c r="K7" i="1" s="1"/>
  <c r="L7" i="1"/>
  <c r="M7" i="1"/>
  <c r="N7" i="1"/>
  <c r="O7" i="1"/>
  <c r="Q7" i="1"/>
  <c r="R7" i="1"/>
  <c r="S7" i="1"/>
  <c r="E10" i="1" l="1"/>
  <c r="U7" i="1"/>
  <c r="P7" i="1"/>
  <c r="F7" i="1" l="1"/>
</calcChain>
</file>

<file path=xl/sharedStrings.xml><?xml version="1.0" encoding="utf-8"?>
<sst xmlns="http://schemas.openxmlformats.org/spreadsheetml/2006/main" count="49" uniqueCount="42">
  <si>
    <t>PROGRAMA 47: PROMOCIÓN Y DESARROLLO INTEGRAL DE LA MUJER</t>
  </si>
  <si>
    <t>Productos</t>
  </si>
  <si>
    <t>Sub Productos</t>
  </si>
  <si>
    <t>Unidad de Medida</t>
  </si>
  <si>
    <t>Meta Inicial</t>
  </si>
  <si>
    <t>Meta Vigente</t>
  </si>
  <si>
    <t>Dirección y coordinación</t>
  </si>
  <si>
    <t>Documento</t>
  </si>
  <si>
    <t>Entidad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</si>
  <si>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</si>
  <si>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</si>
  <si>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</si>
  <si>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</si>
  <si>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</si>
  <si>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</si>
  <si>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</si>
  <si>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</si>
  <si>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</si>
  <si>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</si>
  <si>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SECRETARÍA PRESIDENCIAL DE LA MUJER</t>
  </si>
  <si>
    <t>Actividad Presupuestaria: 001 Dirección y coordinación (Código Sicoin)</t>
  </si>
  <si>
    <t>Aprobado:</t>
  </si>
  <si>
    <t>Elaborado:</t>
  </si>
  <si>
    <t>Enero</t>
  </si>
  <si>
    <t>Febrero</t>
  </si>
  <si>
    <t>Marzo</t>
  </si>
  <si>
    <t>Abril</t>
  </si>
  <si>
    <t>Primer Cuatrimestre</t>
  </si>
  <si>
    <t>Actividad Presupuestaria: 007 Gestión de Políticas Públicas para la Equidad entre Hombres y Mujeres (Código Sicoin)</t>
  </si>
  <si>
    <t>Secretaría Presidencial de la Mujer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</si>
  <si>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</si>
  <si>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</si>
  <si>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</si>
  <si>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Analista de Planificación</t>
  </si>
  <si>
    <t>Revisado:</t>
  </si>
  <si>
    <t>PROGRAMACIÓN DE METAS FÍSICAS DEL TERCER CUATRIMESTRE 2023</t>
  </si>
  <si>
    <t>Lcda. Argelia Ivone Pineda Lima</t>
  </si>
  <si>
    <t>Guatemala, septiembre 6 de 2023</t>
  </si>
  <si>
    <t>Licda. Ana Cecilia Andrade Rosales</t>
  </si>
  <si>
    <t>Subdirectora de la Unidad de Planificación</t>
  </si>
  <si>
    <t>Licenciada Graciela Rosydalia Fernandez Corzo</t>
  </si>
  <si>
    <t>Directora de la Unidad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</si>
</sst>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66674</xdr:rowOff>
    </xdr:from>
    <xdr:to>
      <xdr:col>1</xdr:col>
      <xdr:colOff>993321</xdr:colOff>
      <xdr:row>2</xdr:row>
      <xdr:rowOff>163286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66674"/>
          <a:ext cx="2413908" cy="559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view="pageBreakPreview" zoomScale="70" zoomScaleNormal="100" zoomScaleSheetLayoutView="70" workbookViewId="0">
      <pane ySplit="5" topLeftCell="A6" activePane="bottomLeft" state="frozen"/>
      <selection activeCell="A5" sqref="A5"/>
      <selection pane="bottomLeft" activeCell="P21" sqref="P21"/>
    </sheetView>
  </sheetViews>
  <sheetFormatPr baseColWidth="10" defaultColWidth="9.140625" defaultRowHeight="14.25" x14ac:dyDescent="0.2"/>
  <cols>
    <col min="1" max="1" width="22.42578125" style="8" customWidth="1"/>
    <col min="2" max="2" width="16" style="1" customWidth="1"/>
    <col min="3" max="3" width="41" style="1" customWidth="1"/>
    <col min="4" max="4" width="13.5703125" style="1" customWidth="1"/>
    <col min="5" max="5" width="11.28515625" style="1" customWidth="1"/>
    <col min="6" max="6" width="12.7109375" style="1" customWidth="1"/>
    <col min="7" max="7" width="10.85546875" style="1" hidden="1" customWidth="1"/>
    <col min="8" max="8" width="10.7109375" style="1" hidden="1" customWidth="1"/>
    <col min="9" max="9" width="10.85546875" style="1" hidden="1" customWidth="1"/>
    <col min="10" max="10" width="10.7109375" style="1" hidden="1" customWidth="1"/>
    <col min="11" max="11" width="18.5703125" style="1" customWidth="1"/>
    <col min="12" max="15" width="11.7109375" style="1" hidden="1" customWidth="1"/>
    <col min="16" max="16" width="20.140625" style="1" customWidth="1"/>
    <col min="17" max="17" width="17.140625" style="6" customWidth="1"/>
    <col min="18" max="18" width="11.42578125" style="6" customWidth="1"/>
    <col min="19" max="19" width="15.140625" style="6" customWidth="1"/>
    <col min="20" max="20" width="16.28515625" style="6" customWidth="1"/>
    <col min="21" max="21" width="18.85546875" style="6" customWidth="1"/>
    <col min="22" max="24" width="9.140625" style="1" customWidth="1"/>
    <col min="25" max="16384" width="9.140625" style="1"/>
  </cols>
  <sheetData>
    <row r="1" spans="1:21" ht="18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s="2" customFormat="1" ht="18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s="2" customFormat="1" ht="18" x14ac:dyDescent="0.2">
      <c r="A3" s="32" t="s">
        <v>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2" customFormat="1" x14ac:dyDescent="0.2">
      <c r="A4" s="7"/>
      <c r="Q4" s="5"/>
      <c r="R4" s="5"/>
      <c r="S4" s="5"/>
      <c r="T4" s="5"/>
      <c r="U4" s="5"/>
    </row>
    <row r="5" spans="1:21" s="3" customFormat="1" ht="48.75" customHeight="1" x14ac:dyDescent="0.25">
      <c r="A5" s="35" t="s">
        <v>1</v>
      </c>
      <c r="B5" s="36"/>
      <c r="C5" s="10" t="s">
        <v>2</v>
      </c>
      <c r="D5" s="11" t="s">
        <v>3</v>
      </c>
      <c r="E5" s="11" t="s">
        <v>4</v>
      </c>
      <c r="F5" s="11" t="s">
        <v>5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9</v>
      </c>
      <c r="M5" s="11" t="s">
        <v>10</v>
      </c>
      <c r="N5" s="11" t="s">
        <v>11</v>
      </c>
      <c r="O5" s="11" t="s">
        <v>12</v>
      </c>
      <c r="P5" s="11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</row>
    <row r="6" spans="1:21" s="3" customFormat="1" ht="30" customHeight="1" x14ac:dyDescent="0.25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4" customFormat="1" ht="33" customHeight="1" x14ac:dyDescent="0.25">
      <c r="A7" s="37" t="s">
        <v>6</v>
      </c>
      <c r="B7" s="38"/>
      <c r="C7" s="13"/>
      <c r="D7" s="14" t="s">
        <v>7</v>
      </c>
      <c r="E7" s="15">
        <f>+E8</f>
        <v>12</v>
      </c>
      <c r="F7" s="15">
        <f>+K7+P7+U7</f>
        <v>12</v>
      </c>
      <c r="G7" s="16">
        <f>G8</f>
        <v>0</v>
      </c>
      <c r="H7" s="16">
        <f>H8</f>
        <v>1</v>
      </c>
      <c r="I7" s="16">
        <f>I8</f>
        <v>1</v>
      </c>
      <c r="J7" s="14">
        <f t="shared" ref="J7" si="0">+J8+J9</f>
        <v>1</v>
      </c>
      <c r="K7" s="15">
        <f>+G7+H7+I7+J7</f>
        <v>3</v>
      </c>
      <c r="L7" s="16">
        <f>L8</f>
        <v>1</v>
      </c>
      <c r="M7" s="16">
        <f>M8</f>
        <v>1</v>
      </c>
      <c r="N7" s="16">
        <f>N8</f>
        <v>1</v>
      </c>
      <c r="O7" s="16">
        <f>O8</f>
        <v>1</v>
      </c>
      <c r="P7" s="15">
        <f>+L7+M7+N7+O7</f>
        <v>4</v>
      </c>
      <c r="Q7" s="16">
        <f>Q8</f>
        <v>1</v>
      </c>
      <c r="R7" s="16">
        <f>R8</f>
        <v>1</v>
      </c>
      <c r="S7" s="16">
        <f>S8</f>
        <v>1</v>
      </c>
      <c r="T7" s="16">
        <f>T8</f>
        <v>2</v>
      </c>
      <c r="U7" s="17">
        <f>+Q7+R7+S7+T7</f>
        <v>5</v>
      </c>
    </row>
    <row r="8" spans="1:21" s="4" customFormat="1" ht="33" customHeight="1" x14ac:dyDescent="0.25">
      <c r="A8" s="39"/>
      <c r="B8" s="40"/>
      <c r="C8" s="18" t="s">
        <v>6</v>
      </c>
      <c r="D8" s="14" t="s">
        <v>7</v>
      </c>
      <c r="E8" s="15">
        <v>12</v>
      </c>
      <c r="F8" s="15">
        <f>+K8+P8+U8</f>
        <v>12</v>
      </c>
      <c r="G8" s="14">
        <v>0</v>
      </c>
      <c r="H8" s="14">
        <v>1</v>
      </c>
      <c r="I8" s="14">
        <v>1</v>
      </c>
      <c r="J8" s="14">
        <v>1</v>
      </c>
      <c r="K8" s="15">
        <f>+G8+H8+I8+J8</f>
        <v>3</v>
      </c>
      <c r="L8" s="16">
        <v>1</v>
      </c>
      <c r="M8" s="16">
        <v>1</v>
      </c>
      <c r="N8" s="16">
        <v>1</v>
      </c>
      <c r="O8" s="16">
        <v>1</v>
      </c>
      <c r="P8" s="15">
        <f>+L8+M8+N8+O8</f>
        <v>4</v>
      </c>
      <c r="Q8" s="16">
        <v>1</v>
      </c>
      <c r="R8" s="16">
        <v>1</v>
      </c>
      <c r="S8" s="16">
        <v>1</v>
      </c>
      <c r="T8" s="16">
        <v>2</v>
      </c>
      <c r="U8" s="17">
        <f>+Q8+R8+S8+T8</f>
        <v>5</v>
      </c>
    </row>
    <row r="9" spans="1:21" s="2" customFormat="1" ht="26.25" customHeight="1" x14ac:dyDescent="0.2">
      <c r="A9" s="34" t="s">
        <v>28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s="2" customFormat="1" ht="205.5" customHeight="1" x14ac:dyDescent="0.2">
      <c r="A10" s="30" t="s">
        <v>30</v>
      </c>
      <c r="B10" s="31"/>
      <c r="C10" s="19"/>
      <c r="D10" s="14" t="s">
        <v>8</v>
      </c>
      <c r="E10" s="15">
        <f>+E11+E12</f>
        <v>472</v>
      </c>
      <c r="F10" s="15">
        <f>+F11+F12</f>
        <v>133</v>
      </c>
      <c r="G10" s="14">
        <f>+G11+G12</f>
        <v>0</v>
      </c>
      <c r="H10" s="14">
        <f t="shared" ref="H10:J10" si="1">+H11+H12</f>
        <v>0</v>
      </c>
      <c r="I10" s="14">
        <f t="shared" si="1"/>
        <v>0</v>
      </c>
      <c r="J10" s="14">
        <f t="shared" si="1"/>
        <v>40</v>
      </c>
      <c r="K10" s="15">
        <f>+G10+H10+I10+J10</f>
        <v>40</v>
      </c>
      <c r="L10" s="14">
        <f t="shared" ref="L10:N10" si="2">+L11+L12</f>
        <v>23</v>
      </c>
      <c r="M10" s="14">
        <f t="shared" si="2"/>
        <v>0</v>
      </c>
      <c r="N10" s="14">
        <f t="shared" si="2"/>
        <v>0</v>
      </c>
      <c r="O10" s="14">
        <f>+O11+O12</f>
        <v>43</v>
      </c>
      <c r="P10" s="15">
        <f>+L10+M10+N10+O10</f>
        <v>66</v>
      </c>
      <c r="Q10" s="14">
        <f t="shared" ref="Q10:T10" si="3">+Q11+Q12</f>
        <v>0</v>
      </c>
      <c r="R10" s="14">
        <f t="shared" si="3"/>
        <v>3</v>
      </c>
      <c r="S10" s="14">
        <f t="shared" si="3"/>
        <v>24</v>
      </c>
      <c r="T10" s="14">
        <f t="shared" si="3"/>
        <v>0</v>
      </c>
      <c r="U10" s="17">
        <f>+Q10+R10+S10+T10</f>
        <v>27</v>
      </c>
    </row>
    <row r="11" spans="1:21" s="2" customFormat="1" ht="150" customHeight="1" x14ac:dyDescent="0.2">
      <c r="A11" s="27"/>
      <c r="B11" s="28"/>
      <c r="C11" s="20" t="s">
        <v>31</v>
      </c>
      <c r="D11" s="14" t="s">
        <v>8</v>
      </c>
      <c r="E11" s="15">
        <v>469</v>
      </c>
      <c r="F11" s="15">
        <f>+K11+P11+U11</f>
        <v>130</v>
      </c>
      <c r="G11" s="14">
        <v>0</v>
      </c>
      <c r="H11" s="14">
        <v>0</v>
      </c>
      <c r="I11" s="14">
        <v>0</v>
      </c>
      <c r="J11" s="14">
        <v>40</v>
      </c>
      <c r="K11" s="15">
        <f>+G11+H11+I11+J11</f>
        <v>40</v>
      </c>
      <c r="L11" s="14">
        <v>23</v>
      </c>
      <c r="M11" s="14">
        <v>0</v>
      </c>
      <c r="N11" s="14">
        <v>0</v>
      </c>
      <c r="O11" s="14">
        <v>43</v>
      </c>
      <c r="P11" s="15">
        <f>+L11+M11+N11+O11</f>
        <v>66</v>
      </c>
      <c r="Q11" s="16">
        <v>0</v>
      </c>
      <c r="R11" s="16">
        <v>0</v>
      </c>
      <c r="S11" s="16">
        <v>24</v>
      </c>
      <c r="T11" s="16">
        <v>0</v>
      </c>
      <c r="U11" s="17">
        <f>+Q11+R11+S11+T11</f>
        <v>24</v>
      </c>
    </row>
    <row r="12" spans="1:21" s="2" customFormat="1" ht="94.5" customHeight="1" x14ac:dyDescent="0.2">
      <c r="A12" s="27"/>
      <c r="B12" s="28"/>
      <c r="C12" s="20" t="s">
        <v>32</v>
      </c>
      <c r="D12" s="14" t="s">
        <v>8</v>
      </c>
      <c r="E12" s="15">
        <f>+K12+P12+U12</f>
        <v>3</v>
      </c>
      <c r="F12" s="15">
        <f>+K12+P12+U12</f>
        <v>3</v>
      </c>
      <c r="G12" s="14">
        <v>0</v>
      </c>
      <c r="H12" s="14">
        <v>0</v>
      </c>
      <c r="I12" s="14">
        <v>0</v>
      </c>
      <c r="J12" s="14">
        <v>0</v>
      </c>
      <c r="K12" s="15">
        <f>+G12+H12+I12+J12</f>
        <v>0</v>
      </c>
      <c r="L12" s="14">
        <v>0</v>
      </c>
      <c r="M12" s="14">
        <v>0</v>
      </c>
      <c r="N12" s="14">
        <v>0</v>
      </c>
      <c r="O12" s="14">
        <v>0</v>
      </c>
      <c r="P12" s="15">
        <f>+L12+M12+N12+O12</f>
        <v>0</v>
      </c>
      <c r="Q12" s="16">
        <v>0</v>
      </c>
      <c r="R12" s="16">
        <v>3</v>
      </c>
      <c r="S12" s="16">
        <v>0</v>
      </c>
      <c r="T12" s="16">
        <v>0</v>
      </c>
      <c r="U12" s="17">
        <f>+Q12+R12+S12+T12</f>
        <v>3</v>
      </c>
    </row>
    <row r="13" spans="1:21" s="2" customFormat="1" ht="14.25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5"/>
      <c r="S13" s="5"/>
      <c r="T13" s="5"/>
      <c r="U13" s="5"/>
    </row>
    <row r="14" spans="1:21" s="2" customFormat="1" ht="15" customHeight="1" x14ac:dyDescent="0.25">
      <c r="A14" s="21" t="s">
        <v>37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5"/>
      <c r="R14" s="5"/>
      <c r="S14" s="5"/>
      <c r="T14" s="5"/>
      <c r="U14" s="5"/>
    </row>
    <row r="15" spans="1:21" s="2" customFormat="1" ht="15" customHeight="1" x14ac:dyDescent="0.2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"/>
      <c r="R15" s="5"/>
      <c r="S15" s="5"/>
      <c r="T15" s="5"/>
      <c r="U15" s="5"/>
    </row>
    <row r="16" spans="1:21" s="2" customFormat="1" ht="15" customHeight="1" x14ac:dyDescent="0.2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5"/>
      <c r="R16" s="5"/>
      <c r="S16" s="5"/>
      <c r="T16" s="5"/>
      <c r="U16" s="5"/>
    </row>
    <row r="17" spans="1:22" s="2" customFormat="1" ht="15" customHeight="1" x14ac:dyDescent="0.2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"/>
      <c r="R17" s="5"/>
      <c r="S17" s="5"/>
      <c r="T17" s="5"/>
      <c r="U17" s="5"/>
    </row>
    <row r="18" spans="1:22" s="2" customFormat="1" ht="15" customHeight="1" x14ac:dyDescent="0.2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"/>
      <c r="R18" s="5"/>
      <c r="S18" s="5"/>
      <c r="T18" s="5"/>
      <c r="U18" s="5"/>
    </row>
    <row r="19" spans="1:22" s="2" customFormat="1" ht="15" customHeight="1" x14ac:dyDescent="0.2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"/>
      <c r="R19" s="5"/>
      <c r="S19" s="5"/>
      <c r="T19" s="5"/>
      <c r="U19" s="5"/>
    </row>
    <row r="20" spans="1:22" s="2" customFormat="1" ht="15" customHeight="1" x14ac:dyDescent="0.2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"/>
      <c r="R20" s="5"/>
      <c r="S20" s="5"/>
      <c r="T20" s="5"/>
      <c r="U20" s="5"/>
    </row>
    <row r="21" spans="1:22" ht="18" x14ac:dyDescent="0.25">
      <c r="A21" s="22" t="s">
        <v>22</v>
      </c>
      <c r="B21" s="23"/>
      <c r="C21" s="23"/>
      <c r="D21" s="24"/>
      <c r="E21" s="24" t="s">
        <v>34</v>
      </c>
      <c r="F21" s="24"/>
      <c r="G21" s="23"/>
      <c r="H21" s="24"/>
      <c r="I21" s="25"/>
      <c r="J21" s="24" t="s">
        <v>34</v>
      </c>
      <c r="K21" s="23"/>
      <c r="L21" s="24"/>
      <c r="M21" s="24"/>
      <c r="N21" s="24"/>
      <c r="O21" s="23"/>
      <c r="P21" s="23"/>
      <c r="Q21" s="24"/>
      <c r="R21" s="24" t="s">
        <v>21</v>
      </c>
      <c r="S21" s="24"/>
    </row>
    <row r="22" spans="1:22" ht="18" x14ac:dyDescent="0.25">
      <c r="A22" s="29" t="s">
        <v>36</v>
      </c>
      <c r="B22" s="29"/>
      <c r="C22" s="29"/>
      <c r="D22" s="23"/>
      <c r="E22" s="29" t="s">
        <v>38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3"/>
      <c r="S22" s="26" t="s">
        <v>40</v>
      </c>
    </row>
    <row r="23" spans="1:22" ht="18" x14ac:dyDescent="0.25">
      <c r="A23" s="29" t="s">
        <v>33</v>
      </c>
      <c r="B23" s="29"/>
      <c r="C23" s="29"/>
      <c r="D23" s="23"/>
      <c r="E23" s="29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3"/>
      <c r="S23" s="41" t="s">
        <v>41</v>
      </c>
      <c r="T23" s="41"/>
      <c r="U23" s="41"/>
      <c r="V23" s="41"/>
    </row>
    <row r="24" spans="1:22" ht="18" x14ac:dyDescent="0.25">
      <c r="A24" s="29" t="s">
        <v>29</v>
      </c>
      <c r="B24" s="29"/>
      <c r="C24" s="29"/>
      <c r="D24" s="23"/>
      <c r="E24" s="29" t="s">
        <v>29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3"/>
      <c r="S24" s="41" t="s">
        <v>29</v>
      </c>
      <c r="T24" s="41"/>
      <c r="U24" s="41"/>
      <c r="V24" s="41"/>
    </row>
  </sheetData>
  <mergeCells count="19">
    <mergeCell ref="S24:V24"/>
    <mergeCell ref="S23:V23"/>
    <mergeCell ref="A11:B11"/>
    <mergeCell ref="A10:B10"/>
    <mergeCell ref="A3:U3"/>
    <mergeCell ref="A1:U1"/>
    <mergeCell ref="A2:U2"/>
    <mergeCell ref="A6:U6"/>
    <mergeCell ref="A9:U9"/>
    <mergeCell ref="A5:B5"/>
    <mergeCell ref="A7:B7"/>
    <mergeCell ref="A8:B8"/>
    <mergeCell ref="A12:B12"/>
    <mergeCell ref="A22:C22"/>
    <mergeCell ref="A23:C23"/>
    <mergeCell ref="A24:C24"/>
    <mergeCell ref="E22:Q22"/>
    <mergeCell ref="E23:Q23"/>
    <mergeCell ref="E24:Q24"/>
  </mergeCells>
  <printOptions horizontalCentered="1"/>
  <pageMargins left="0.82677165354330717" right="0.39370078740157483" top="0.9055118110236221" bottom="0.74803149606299213" header="0.31496062992125984" footer="0.31496062992125984"/>
  <pageSetup scale="50" fitToHeight="0" orientation="landscape" r:id="rId1"/>
  <ignoredErrors>
    <ignoredError sqref="P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Programación de metas III Cuat</vt:lpstr>
      <vt:lpstr>'Programación de metas III Cuat'!Área_de_impresión</vt:lpstr>
      <vt:lpstr>'Programación de metas III Cuat'!Títulos_a_imprimir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2023-09-07T16:40:30Z</dcterms:modified>
</cp:coreProperties>
</file>