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octubre\"/>
    </mc:Choice>
  </mc:AlternateContent>
  <xr:revisionPtr revIDLastSave="0" documentId="8_{3FCA5374-CC9B-45AE-9614-09AB0D2A6F96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VIATICOS EXTERIOR 10" sheetId="21" r:id="rId2"/>
  </sheets>
  <definedNames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18" i="21" l="1"/>
  <c r="F50" i="21" l="1"/>
  <c r="E23" i="3" l="1"/>
</calcChain>
</file>

<file path=xl/sharedStrings.xml><?xml version="1.0" encoding="utf-8"?>
<sst xmlns="http://schemas.openxmlformats.org/spreadsheetml/2006/main" count="114" uniqueCount="96">
  <si>
    <t xml:space="preserve">SECRETARÍA PRESIDENCIAL DE LA MUJER </t>
  </si>
  <si>
    <t>DIRECCIÓN FINANCIERA</t>
  </si>
  <si>
    <t>Entidad que Autoriza</t>
  </si>
  <si>
    <t>Fecha de Viaje</t>
  </si>
  <si>
    <t>Nombre del Funcionario, empleado o particular autorizado</t>
  </si>
  <si>
    <t>NIT</t>
  </si>
  <si>
    <t>Cargo del funcionario o Empleado</t>
  </si>
  <si>
    <t>Autoridad que autoriza la Comisión</t>
  </si>
  <si>
    <t>Destino del Viaje</t>
  </si>
  <si>
    <t>Duración Total en días</t>
  </si>
  <si>
    <t>Costo de Viáticos</t>
  </si>
  <si>
    <t>No. de Formulario de Liquidación</t>
  </si>
  <si>
    <t>Fecha aprobación SICOIN</t>
  </si>
  <si>
    <t>Valor Pasaje y Combustible</t>
  </si>
  <si>
    <t>TOTAL</t>
  </si>
  <si>
    <t xml:space="preserve">Pago con CUR o Fondo Rotativo No. </t>
  </si>
  <si>
    <t xml:space="preserve">Objetivo, Justificación y Logros Alcanzados </t>
  </si>
  <si>
    <t xml:space="preserve">BOLETO AÉREO RENGLÓN 141 </t>
  </si>
  <si>
    <t>Fecha de la factura</t>
  </si>
  <si>
    <t>Nombre del Proveedor</t>
  </si>
  <si>
    <t>NIT Proveedor</t>
  </si>
  <si>
    <t xml:space="preserve">Valor Boleto en Q. </t>
  </si>
  <si>
    <t>Objetivo y Justificación de la Comisión</t>
  </si>
  <si>
    <t>Nombre países escala de ida</t>
  </si>
  <si>
    <t>Nombre países escala regreso</t>
  </si>
  <si>
    <t>Viaja en Primera clase o económica</t>
  </si>
  <si>
    <t>Beneficio para el país con dicho viaje</t>
  </si>
  <si>
    <t>Cuantas personas viajan</t>
  </si>
  <si>
    <t>Copia de la Invitación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</si>
  <si>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</si>
  <si>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</si>
  <si>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</si>
  <si>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</si>
  <si>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</si>
  <si>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</si>
  <si>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</si>
  <si>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</si>
  <si>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</si>
  <si>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</si>
  <si>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</si>
  <si>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</si>
  <si>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</si>
  <si>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</si>
  <si>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</si>
  <si>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</si>
  <si>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</si>
  <si>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</si>
  <si>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</si>
  <si>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</si>
  <si>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</si>
  <si>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</si>
  <si>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</si>
  <si>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</si>
  <si>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</si>
  <si>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</si>
  <si>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</si>
  <si>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</si>
  <si>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</si>
  <si>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</si>
  <si>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</si>
  <si>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</si>
  <si>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</si>
  <si>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</si>
  <si>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 xml:space="preserve"> VIAJES INTERNACIONALES</t>
  </si>
  <si>
    <t>Artículo 10, Numeral 12, Ley de Acceso a la Información Pública</t>
  </si>
  <si>
    <t>Directora: Silvia Lucrecia Ticum Pineda</t>
  </si>
  <si>
    <t>Dirección: 4ta. Calle, 7-37, zona 1 Guatemala.</t>
  </si>
  <si>
    <t xml:space="preserve">Horario de Atención: 08:00  hrs. a 16:30 hrs. </t>
  </si>
  <si>
    <t>Responsable de Actualización de la información: Heidy Yesenia Godínez Pérez</t>
  </si>
  <si>
    <t>Telefono: 2207-9400</t>
  </si>
  <si>
    <t>Telefono: 2207 9400</t>
  </si>
  <si>
    <t>Secretaría Presidencial de la Mujer -SEPREM-</t>
  </si>
  <si>
    <t>SEPREM</t>
  </si>
  <si>
    <t>Director Técnico III</t>
  </si>
  <si>
    <t>Mes de Actualización: Octubre de 2023</t>
  </si>
  <si>
    <t>Quintos Travel, S.A.</t>
  </si>
  <si>
    <t>1690097-9</t>
  </si>
  <si>
    <t>Presentación del décimo Informe Periódico del Estado de Guatemala sobre la Implementación de la Convención para la Eliminación de todas las Formas de Discriminación contra la Mujer (CEDAW).</t>
  </si>
  <si>
    <t>Guatemala, España, Suiza.</t>
  </si>
  <si>
    <t>Suiza, España, Guatemala.</t>
  </si>
  <si>
    <t>Económica</t>
  </si>
  <si>
    <t>-2-</t>
  </si>
  <si>
    <t>Diálogo contructivo entre el Estado de Guatemala y el Comité CEDAW, concerniente al cumplimiento de los compromisos internacionales adoptados por el Estado de Guatemala en materia de Derechos Humanos de las Mujeres.</t>
  </si>
  <si>
    <t>CUR No.  830</t>
  </si>
  <si>
    <t>DEL 07/10/2023 AL 18/10/2023</t>
  </si>
  <si>
    <t>Ana Leticia Aguilar Theissen</t>
  </si>
  <si>
    <t>Jeanie Maritza Herrera Nájera</t>
  </si>
  <si>
    <t>5083108-9</t>
  </si>
  <si>
    <t>500276-1</t>
  </si>
  <si>
    <t>Secretaria Presidencial de la Mujer</t>
  </si>
  <si>
    <t>Ginebra, Suiza.</t>
  </si>
  <si>
    <t>CUR No. 827</t>
  </si>
  <si>
    <t>Diálogo constructivo y envío del informe complementario, el Comité CEDAW emitió observaciones finales a ser consideradas por el Estado de Guatemala entre el año 2023 y 2031, año de presentación del XI informe periódico. De tal cuenta, se revisó la versión preliminar enviada por el Comité y se trasladaron comentarios fácticos para su incorporación y fortalecimiento previo a la traducción oficial de las mismas.</t>
  </si>
  <si>
    <t>VL-5761</t>
  </si>
  <si>
    <t>VL-5762</t>
  </si>
  <si>
    <t>CUR No. 835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</si>
</sst>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b/>
      <sz val="7"/>
      <color indexed="8"/>
      <name val="Albertus Medium"/>
      <family val="2"/>
    </font>
    <font>
      <b/>
      <sz val="7"/>
      <color theme="1"/>
      <name val="Albertus Medium"/>
      <family val="2"/>
    </font>
    <font>
      <b/>
      <sz val="11"/>
      <color theme="1"/>
      <name val="Albertus Medium"/>
      <family val="2"/>
    </font>
    <font>
      <b/>
      <sz val="12"/>
      <color theme="1"/>
      <name val="Albertus Medium"/>
      <family val="2"/>
    </font>
    <font>
      <b/>
      <sz val="14"/>
      <color theme="1"/>
      <name val="Albertus Medium"/>
      <family val="2"/>
    </font>
    <font>
      <b/>
      <sz val="16"/>
      <color theme="1"/>
      <name val="Albertus Medium"/>
      <family val="2"/>
    </font>
    <font>
      <sz val="11"/>
      <color theme="1"/>
      <name val="Albertus Medium"/>
      <family val="2"/>
    </font>
    <font>
      <sz val="14"/>
      <color theme="1"/>
      <name val="Albertus Medium"/>
      <family val="2"/>
    </font>
    <font>
      <b/>
      <sz val="12"/>
      <name val="Albertus Medium"/>
      <family val="2"/>
    </font>
    <font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color theme="1"/>
      <name val="Albertus Medium"/>
      <family val="2"/>
    </font>
    <font>
      <sz val="8"/>
      <name val="Calibri"/>
      <family val="2"/>
    </font>
    <font>
      <sz val="9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1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9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42">
    <xf numFmtId="0" fontId="0" fillId="0" borderId="0" xfId="0"/>
    <xf numFmtId="0" fontId="1" fillId="0" borderId="0" xfId="1"/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5" fillId="5" borderId="13" xfId="2" applyFont="1" applyFill="1" applyBorder="1" applyAlignment="1">
      <alignment horizontal="center" vertical="center" wrapText="1"/>
    </xf>
    <xf numFmtId="0" fontId="5" fillId="5" borderId="14" xfId="2" applyFont="1" applyFill="1" applyBorder="1" applyAlignment="1">
      <alignment horizontal="center" vertical="center" wrapText="1"/>
    </xf>
    <xf numFmtId="164" fontId="5" fillId="5" borderId="14" xfId="2" applyNumberFormat="1" applyFont="1" applyFill="1" applyBorder="1" applyAlignment="1">
      <alignment horizontal="center" vertical="center" wrapText="1"/>
    </xf>
    <xf numFmtId="0" fontId="5" fillId="5" borderId="15" xfId="2" applyFont="1" applyFill="1" applyBorder="1" applyAlignment="1">
      <alignment horizontal="center" vertical="center" wrapText="1"/>
    </xf>
    <xf numFmtId="49" fontId="6" fillId="0" borderId="16" xfId="1" applyNumberFormat="1" applyFont="1" applyBorder="1" applyAlignment="1">
      <alignment horizontal="center" vertical="center"/>
    </xf>
    <xf numFmtId="15" fontId="6" fillId="0" borderId="17" xfId="1" applyNumberFormat="1" applyFont="1" applyBorder="1" applyAlignment="1">
      <alignment horizontal="center" vertical="center"/>
    </xf>
    <xf numFmtId="0" fontId="6" fillId="0" borderId="17" xfId="1" applyFont="1" applyBorder="1" applyAlignment="1">
      <alignment horizontal="left" vertical="center" wrapText="1"/>
    </xf>
    <xf numFmtId="164" fontId="6" fillId="0" borderId="1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/>
    </xf>
    <xf numFmtId="49" fontId="6" fillId="0" borderId="19" xfId="1" applyNumberFormat="1" applyFont="1" applyBorder="1" applyAlignment="1">
      <alignment horizontal="center" vertical="center"/>
    </xf>
    <xf numFmtId="0" fontId="6" fillId="0" borderId="18" xfId="12" applyFont="1" applyBorder="1" applyAlignment="1">
      <alignment horizontal="center" vertical="center" wrapText="1"/>
    </xf>
    <xf numFmtId="0" fontId="6" fillId="0" borderId="1" xfId="1" applyFont="1" applyBorder="1" applyAlignment="1">
      <alignment horizontal="left" vertical="center" wrapText="1"/>
    </xf>
    <xf numFmtId="15" fontId="6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>
      <alignment horizontal="left" vertical="center" wrapText="1"/>
    </xf>
    <xf numFmtId="0" fontId="8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8" fillId="0" borderId="0" xfId="2" applyNumberFormat="1" applyFont="1" applyAlignment="1">
      <alignment horizontal="center" vertical="center"/>
    </xf>
    <xf numFmtId="0" fontId="7" fillId="0" borderId="1" xfId="12" applyFont="1" applyBorder="1" applyAlignment="1">
      <alignment horizontal="justify" vertical="justify" wrapText="1"/>
    </xf>
    <xf numFmtId="49" fontId="6" fillId="0" borderId="19" xfId="12" applyNumberFormat="1" applyFont="1" applyBorder="1" applyAlignment="1">
      <alignment horizontal="center" vertical="center"/>
    </xf>
    <xf numFmtId="15" fontId="6" fillId="0" borderId="1" xfId="12" applyNumberFormat="1" applyFont="1" applyBorder="1" applyAlignment="1">
      <alignment horizontal="center" vertical="center"/>
    </xf>
    <xf numFmtId="0" fontId="6" fillId="0" borderId="17" xfId="12" applyFont="1" applyBorder="1" applyAlignment="1">
      <alignment horizontal="left" vertical="center" wrapText="1"/>
    </xf>
    <xf numFmtId="49" fontId="6" fillId="0" borderId="16" xfId="12" applyNumberFormat="1" applyFont="1" applyBorder="1" applyAlignment="1">
      <alignment horizontal="center" vertical="center"/>
    </xf>
    <xf numFmtId="15" fontId="6" fillId="0" borderId="17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justify" vertical="justify" wrapText="1"/>
    </xf>
    <xf numFmtId="164" fontId="8" fillId="6" borderId="1" xfId="2" applyNumberFormat="1" applyFont="1" applyFill="1" applyBorder="1" applyAlignment="1">
      <alignment vertical="center"/>
    </xf>
    <xf numFmtId="49" fontId="6" fillId="2" borderId="19" xfId="12" applyNumberFormat="1" applyFont="1" applyFill="1" applyBorder="1" applyAlignment="1">
      <alignment horizontal="center" vertical="center"/>
    </xf>
    <xf numFmtId="0" fontId="17" fillId="0" borderId="0" xfId="1" applyFont="1"/>
    <xf numFmtId="4" fontId="17" fillId="0" borderId="0" xfId="1" applyNumberFormat="1" applyFont="1"/>
    <xf numFmtId="0" fontId="17" fillId="0" borderId="0" xfId="0" applyFont="1"/>
    <xf numFmtId="0" fontId="17" fillId="0" borderId="0" xfId="1" applyFont="1" applyAlignment="1">
      <alignment horizontal="center" vertical="center"/>
    </xf>
    <xf numFmtId="0" fontId="13" fillId="0" borderId="0" xfId="1" applyFont="1" applyAlignment="1">
      <alignment horizontal="right"/>
    </xf>
    <xf numFmtId="0" fontId="13" fillId="0" borderId="0" xfId="0" applyFont="1"/>
    <xf numFmtId="0" fontId="12" fillId="4" borderId="24" xfId="1" applyFont="1" applyFill="1" applyBorder="1" applyAlignment="1">
      <alignment horizontal="center" vertical="center" wrapText="1"/>
    </xf>
    <xf numFmtId="0" fontId="13" fillId="0" borderId="23" xfId="1" applyFont="1" applyBorder="1"/>
    <xf numFmtId="0" fontId="13" fillId="0" borderId="24" xfId="1" applyFont="1" applyBorder="1"/>
    <xf numFmtId="0" fontId="13" fillId="0" borderId="0" xfId="1" applyFont="1"/>
    <xf numFmtId="0" fontId="17" fillId="0" borderId="0" xfId="1" applyFont="1" applyAlignment="1">
      <alignment horizontal="center"/>
    </xf>
    <xf numFmtId="0" fontId="13" fillId="0" borderId="23" xfId="1" applyFont="1" applyBorder="1" applyAlignment="1">
      <alignment horizontal="center"/>
    </xf>
    <xf numFmtId="0" fontId="12" fillId="4" borderId="23" xfId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5" fontId="17" fillId="0" borderId="0" xfId="1" applyNumberFormat="1" applyFont="1"/>
    <xf numFmtId="0" fontId="18" fillId="0" borderId="0" xfId="1" applyFont="1" applyAlignment="1">
      <alignment horizontal="center" wrapText="1"/>
    </xf>
    <xf numFmtId="0" fontId="12" fillId="4" borderId="39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0" fontId="13" fillId="0" borderId="39" xfId="1" applyFont="1" applyBorder="1"/>
    <xf numFmtId="0" fontId="13" fillId="0" borderId="25" xfId="1" applyFont="1" applyBorder="1"/>
    <xf numFmtId="0" fontId="14" fillId="0" borderId="0" xfId="1" applyFont="1" applyAlignment="1">
      <alignment horizontal="center" wrapText="1"/>
    </xf>
    <xf numFmtId="44" fontId="21" fillId="0" borderId="0" xfId="1" applyNumberFormat="1" applyFont="1"/>
    <xf numFmtId="0" fontId="13" fillId="0" borderId="0" xfId="1" applyFont="1" applyAlignment="1">
      <alignment horizontal="center"/>
    </xf>
    <xf numFmtId="0" fontId="11" fillId="3" borderId="23" xfId="2" applyFont="1" applyFill="1" applyBorder="1" applyAlignment="1">
      <alignment horizontal="center" vertical="center" wrapText="1"/>
    </xf>
    <xf numFmtId="0" fontId="11" fillId="3" borderId="23" xfId="0" applyFont="1" applyFill="1" applyBorder="1" applyAlignment="1">
      <alignment horizontal="center" vertical="center" wrapText="1"/>
    </xf>
    <xf numFmtId="164" fontId="11" fillId="3" borderId="23" xfId="2" applyNumberFormat="1" applyFont="1" applyFill="1" applyBorder="1" applyAlignment="1">
      <alignment horizontal="center" vertical="center" wrapText="1"/>
    </xf>
    <xf numFmtId="44" fontId="21" fillId="0" borderId="35" xfId="1" applyNumberFormat="1" applyFont="1" applyBorder="1"/>
    <xf numFmtId="164" fontId="23" fillId="0" borderId="23" xfId="1" applyNumberFormat="1" applyFont="1" applyBorder="1" applyAlignment="1">
      <alignment horizontal="center" vertical="center" wrapText="1"/>
    </xf>
    <xf numFmtId="164" fontId="20" fillId="0" borderId="40" xfId="12" applyNumberFormat="1" applyFont="1" applyBorder="1" applyAlignment="1">
      <alignment horizontal="center" vertical="center" wrapText="1"/>
    </xf>
    <xf numFmtId="164" fontId="24" fillId="0" borderId="40" xfId="12" applyNumberFormat="1" applyFont="1" applyBorder="1" applyAlignment="1">
      <alignment horizontal="center" vertical="center" wrapText="1"/>
    </xf>
    <xf numFmtId="164" fontId="20" fillId="0" borderId="40" xfId="12" applyNumberFormat="1" applyFont="1" applyBorder="1" applyAlignment="1">
      <alignment vertical="center" wrapText="1"/>
    </xf>
    <xf numFmtId="164" fontId="20" fillId="0" borderId="17" xfId="12" applyNumberFormat="1" applyFont="1" applyBorder="1" applyAlignment="1">
      <alignment horizontal="center" vertical="center" wrapText="1"/>
    </xf>
    <xf numFmtId="164" fontId="24" fillId="0" borderId="17" xfId="12" applyNumberFormat="1" applyFont="1" applyBorder="1" applyAlignment="1">
      <alignment horizontal="center" vertical="center" wrapText="1"/>
    </xf>
    <xf numFmtId="164" fontId="20" fillId="0" borderId="17" xfId="12" applyNumberFormat="1" applyFont="1" applyBorder="1" applyAlignment="1">
      <alignment vertical="center" wrapText="1"/>
    </xf>
    <xf numFmtId="49" fontId="20" fillId="0" borderId="40" xfId="12" applyNumberFormat="1" applyFont="1" applyBorder="1" applyAlignment="1">
      <alignment horizontal="center" vertical="center" wrapText="1"/>
    </xf>
    <xf numFmtId="49" fontId="20" fillId="0" borderId="17" xfId="12" applyNumberFormat="1" applyFont="1" applyBorder="1" applyAlignment="1">
      <alignment horizontal="center" vertical="center" wrapText="1"/>
    </xf>
    <xf numFmtId="14" fontId="25" fillId="0" borderId="40" xfId="12" applyNumberFormat="1" applyFont="1" applyBorder="1" applyAlignment="1">
      <alignment vertical="center" wrapText="1"/>
    </xf>
    <xf numFmtId="14" fontId="25" fillId="0" borderId="17" xfId="12" applyNumberFormat="1" applyFont="1" applyBorder="1" applyAlignment="1">
      <alignment vertical="center" wrapText="1"/>
    </xf>
    <xf numFmtId="49" fontId="25" fillId="0" borderId="40" xfId="12" applyNumberFormat="1" applyFont="1" applyBorder="1" applyAlignment="1">
      <alignment horizontal="justify" vertical="center" wrapText="1"/>
    </xf>
    <xf numFmtId="164" fontId="20" fillId="0" borderId="41" xfId="12" applyNumberFormat="1" applyFont="1" applyBorder="1" applyAlignment="1">
      <alignment horizontal="center" vertical="center" wrapText="1"/>
    </xf>
    <xf numFmtId="0" fontId="8" fillId="6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164" fontId="22" fillId="2" borderId="42" xfId="12" applyNumberFormat="1" applyFont="1" applyFill="1" applyBorder="1" applyAlignment="1">
      <alignment horizontal="center" vertical="center" wrapText="1"/>
    </xf>
    <xf numFmtId="164" fontId="22" fillId="2" borderId="45" xfId="12" applyNumberFormat="1" applyFont="1" applyFill="1" applyBorder="1" applyAlignment="1">
      <alignment horizontal="center" vertical="center" wrapText="1"/>
    </xf>
    <xf numFmtId="164" fontId="22" fillId="2" borderId="46" xfId="12" applyNumberFormat="1" applyFont="1" applyFill="1" applyBorder="1" applyAlignment="1">
      <alignment horizontal="center" vertical="center" wrapText="1"/>
    </xf>
    <xf numFmtId="14" fontId="24" fillId="2" borderId="42" xfId="12" applyNumberFormat="1" applyFont="1" applyFill="1" applyBorder="1" applyAlignment="1">
      <alignment horizontal="center" vertical="center" wrapText="1"/>
    </xf>
    <xf numFmtId="49" fontId="22" fillId="2" borderId="42" xfId="12" applyNumberFormat="1" applyFont="1" applyFill="1" applyBorder="1" applyAlignment="1">
      <alignment horizontal="center" vertical="center" wrapText="1"/>
    </xf>
    <xf numFmtId="0" fontId="13" fillId="0" borderId="22" xfId="1" applyFont="1" applyBorder="1" applyAlignment="1">
      <alignment horizontal="center"/>
    </xf>
    <xf numFmtId="0" fontId="13" fillId="0" borderId="23" xfId="1" applyFont="1" applyBorder="1" applyAlignment="1">
      <alignment horizontal="center"/>
    </xf>
    <xf numFmtId="165" fontId="13" fillId="0" borderId="39" xfId="1" applyNumberFormat="1" applyFont="1" applyBorder="1" applyAlignment="1">
      <alignment horizontal="center"/>
    </xf>
    <xf numFmtId="165" fontId="13" fillId="0" borderId="25" xfId="1" applyNumberFormat="1" applyFont="1" applyBorder="1" applyAlignment="1">
      <alignment horizontal="center"/>
    </xf>
    <xf numFmtId="0" fontId="14" fillId="0" borderId="0" xfId="1" applyFont="1" applyAlignment="1">
      <alignment horizontal="center" wrapText="1"/>
    </xf>
    <xf numFmtId="0" fontId="14" fillId="0" borderId="28" xfId="0" applyFont="1" applyBorder="1" applyAlignment="1">
      <alignment horizontal="left" vertical="center"/>
    </xf>
    <xf numFmtId="0" fontId="14" fillId="0" borderId="3" xfId="0" applyFont="1" applyBorder="1" applyAlignment="1">
      <alignment horizontal="left" vertical="center"/>
    </xf>
    <xf numFmtId="0" fontId="14" fillId="0" borderId="21" xfId="0" applyFont="1" applyBorder="1" applyAlignment="1">
      <alignment horizontal="left" vertical="center"/>
    </xf>
    <xf numFmtId="0" fontId="14" fillId="0" borderId="32" xfId="0" applyFont="1" applyBorder="1" applyAlignment="1">
      <alignment horizontal="left" vertical="center"/>
    </xf>
    <xf numFmtId="0" fontId="14" fillId="0" borderId="33" xfId="0" applyFont="1" applyBorder="1" applyAlignment="1">
      <alignment horizontal="left" vertical="center"/>
    </xf>
    <xf numFmtId="0" fontId="14" fillId="0" borderId="34" xfId="0" applyFont="1" applyBorder="1" applyAlignment="1">
      <alignment horizontal="left" vertical="center"/>
    </xf>
    <xf numFmtId="0" fontId="14" fillId="0" borderId="0" xfId="1" applyFont="1" applyAlignment="1">
      <alignment horizontal="center" vertical="top" wrapText="1"/>
    </xf>
    <xf numFmtId="0" fontId="12" fillId="4" borderId="22" xfId="1" applyFont="1" applyFill="1" applyBorder="1" applyAlignment="1">
      <alignment horizontal="center" vertical="center" wrapText="1"/>
    </xf>
    <xf numFmtId="0" fontId="12" fillId="4" borderId="23" xfId="1" applyFont="1" applyFill="1" applyBorder="1" applyAlignment="1">
      <alignment horizontal="center" vertical="center" wrapText="1"/>
    </xf>
    <xf numFmtId="0" fontId="12" fillId="4" borderId="36" xfId="1" applyFont="1" applyFill="1" applyBorder="1" applyAlignment="1">
      <alignment horizontal="center" vertical="center" wrapText="1"/>
    </xf>
    <xf numFmtId="0" fontId="12" fillId="4" borderId="25" xfId="1" applyFont="1" applyFill="1" applyBorder="1" applyAlignment="1">
      <alignment horizontal="center" vertical="center" wrapText="1"/>
    </xf>
    <xf numFmtId="14" fontId="22" fillId="2" borderId="8" xfId="12" applyNumberFormat="1" applyFont="1" applyFill="1" applyBorder="1" applyAlignment="1">
      <alignment horizontal="center" vertical="center" wrapText="1"/>
    </xf>
    <xf numFmtId="14" fontId="22" fillId="2" borderId="46" xfId="12" applyNumberFormat="1" applyFont="1" applyFill="1" applyBorder="1" applyAlignment="1">
      <alignment horizontal="center" vertical="center" wrapText="1"/>
    </xf>
    <xf numFmtId="164" fontId="22" fillId="2" borderId="43" xfId="12" applyNumberFormat="1" applyFont="1" applyFill="1" applyBorder="1" applyAlignment="1">
      <alignment horizontal="center" vertical="center" wrapText="1"/>
    </xf>
    <xf numFmtId="0" fontId="11" fillId="3" borderId="22" xfId="2" applyFont="1" applyFill="1" applyBorder="1" applyAlignment="1">
      <alignment horizontal="center" vertical="center" wrapText="1"/>
    </xf>
    <xf numFmtId="0" fontId="11" fillId="3" borderId="23" xfId="2" applyFont="1" applyFill="1" applyBorder="1" applyAlignment="1">
      <alignment horizontal="center" vertical="center" wrapText="1"/>
    </xf>
    <xf numFmtId="0" fontId="13" fillId="0" borderId="36" xfId="1" applyFont="1" applyBorder="1" applyAlignment="1">
      <alignment horizontal="center"/>
    </xf>
    <xf numFmtId="0" fontId="13" fillId="0" borderId="37" xfId="1" applyFont="1" applyBorder="1" applyAlignment="1">
      <alignment horizontal="center"/>
    </xf>
    <xf numFmtId="0" fontId="13" fillId="0" borderId="38" xfId="1" applyFont="1" applyBorder="1" applyAlignment="1">
      <alignment horizontal="center"/>
    </xf>
    <xf numFmtId="0" fontId="1" fillId="0" borderId="36" xfId="1" applyBorder="1" applyAlignment="1">
      <alignment horizontal="center"/>
    </xf>
    <xf numFmtId="0" fontId="1" fillId="0" borderId="37" xfId="1" applyBorder="1" applyAlignment="1">
      <alignment horizontal="center"/>
    </xf>
    <xf numFmtId="0" fontId="1" fillId="0" borderId="38" xfId="1" applyBorder="1" applyAlignment="1">
      <alignment horizontal="center"/>
    </xf>
    <xf numFmtId="0" fontId="15" fillId="0" borderId="26" xfId="0" applyFont="1" applyBorder="1" applyAlignment="1">
      <alignment horizontal="center" vertical="center"/>
    </xf>
    <xf numFmtId="0" fontId="15" fillId="0" borderId="27" xfId="0" applyFont="1" applyBorder="1" applyAlignment="1">
      <alignment horizontal="center" vertical="center"/>
    </xf>
    <xf numFmtId="0" fontId="15" fillId="0" borderId="20" xfId="0" applyFont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4" fillId="0" borderId="28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21" xfId="0" applyFont="1" applyBorder="1" applyAlignment="1">
      <alignment horizontal="left" vertical="center" wrapText="1"/>
    </xf>
    <xf numFmtId="164" fontId="20" fillId="0" borderId="44" xfId="12" applyNumberFormat="1" applyFont="1" applyBorder="1" applyAlignment="1">
      <alignment horizontal="center" vertical="center" wrapText="1"/>
    </xf>
    <xf numFmtId="164" fontId="20" fillId="0" borderId="40" xfId="12" applyNumberFormat="1" applyFont="1" applyBorder="1" applyAlignment="1">
      <alignment horizontal="center" vertical="center" wrapText="1"/>
    </xf>
    <xf numFmtId="164" fontId="20" fillId="0" borderId="16" xfId="12" applyNumberFormat="1" applyFont="1" applyBorder="1" applyAlignment="1">
      <alignment horizontal="center" vertical="center" wrapText="1"/>
    </xf>
    <xf numFmtId="164" fontId="20" fillId="0" borderId="17" xfId="12" applyNumberFormat="1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31" xfId="0" applyFont="1" applyBorder="1" applyAlignment="1">
      <alignment horizontal="center"/>
    </xf>
    <xf numFmtId="0" fontId="19" fillId="0" borderId="0" xfId="2" applyFont="1" applyAlignment="1">
      <alignment horizontal="center" wrapText="1"/>
    </xf>
    <xf numFmtId="0" fontId="14" fillId="0" borderId="28" xfId="0" applyFont="1" applyBorder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21" xfId="0" applyFont="1" applyBorder="1" applyAlignment="1">
      <alignment vertical="center"/>
    </xf>
    <xf numFmtId="0" fontId="14" fillId="0" borderId="28" xfId="0" applyFont="1" applyBorder="1" applyAlignment="1">
      <alignment horizontal="left" wrapText="1"/>
    </xf>
    <xf numFmtId="0" fontId="14" fillId="0" borderId="3" xfId="0" applyFont="1" applyBorder="1" applyAlignment="1">
      <alignment horizontal="left" wrapText="1"/>
    </xf>
    <xf numFmtId="0" fontId="14" fillId="0" borderId="4" xfId="0" applyFont="1" applyBorder="1" applyAlignment="1">
      <alignment horizontal="left" wrapText="1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361950</xdr:colOff>
      <xdr:row>56</xdr:row>
      <xdr:rowOff>9525</xdr:rowOff>
    </xdr:from>
    <xdr:to>
      <xdr:col>11</xdr:col>
      <xdr:colOff>255905</xdr:colOff>
      <xdr:row>58</xdr:row>
      <xdr:rowOff>0</xdr:rowOff>
    </xdr:to>
    <xdr:sp macro="" textlink="">
      <xdr:nvSpPr>
        <xdr:cNvPr id="8" name="Cuadro de texto 6">
          <a:extLst>
            <a:ext uri="{FF2B5EF4-FFF2-40B4-BE49-F238E27FC236}">
              <a16:creationId xmlns:a16="http://schemas.microsoft.com/office/drawing/2014/main" id="{99AD0B4D-6ED4-4587-B6A0-2430C3247015}"/>
            </a:ext>
          </a:extLst>
        </xdr:cNvPr>
        <xdr:cNvSpPr txBox="1"/>
      </xdr:nvSpPr>
      <xdr:spPr>
        <a:xfrm>
          <a:off x="3914775" y="19107150"/>
          <a:ext cx="4837430" cy="68579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581025</xdr:colOff>
      <xdr:row>57</xdr:row>
      <xdr:rowOff>266700</xdr:rowOff>
    </xdr:from>
    <xdr:to>
      <xdr:col>9</xdr:col>
      <xdr:colOff>648970</xdr:colOff>
      <xdr:row>57</xdr:row>
      <xdr:rowOff>435610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DD9C9AD4-5067-465E-84A7-C8D98153FECA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19545300"/>
          <a:ext cx="763270" cy="168910"/>
        </a:xfrm>
        <a:prstGeom prst="rect">
          <a:avLst/>
        </a:prstGeom>
      </xdr:spPr>
    </xdr:pic>
    <xdr:clientData/>
  </xdr:twoCellAnchor>
  <xdr:twoCellAnchor>
    <xdr:from>
      <xdr:col>7</xdr:col>
      <xdr:colOff>428626</xdr:colOff>
      <xdr:row>20</xdr:row>
      <xdr:rowOff>523876</xdr:rowOff>
    </xdr:from>
    <xdr:to>
      <xdr:col>10</xdr:col>
      <xdr:colOff>742951</xdr:colOff>
      <xdr:row>22</xdr:row>
      <xdr:rowOff>123826</xdr:rowOff>
    </xdr:to>
    <xdr:sp macro="" textlink="">
      <xdr:nvSpPr>
        <xdr:cNvPr id="10" name="Cuadro de texto 6">
          <a:extLst>
            <a:ext uri="{FF2B5EF4-FFF2-40B4-BE49-F238E27FC236}">
              <a16:creationId xmlns:a16="http://schemas.microsoft.com/office/drawing/2014/main" id="{9BD37048-8C2F-4CAF-AE62-3F09596767E5}"/>
            </a:ext>
          </a:extLst>
        </xdr:cNvPr>
        <xdr:cNvSpPr txBox="1"/>
      </xdr:nvSpPr>
      <xdr:spPr>
        <a:xfrm>
          <a:off x="5610226" y="9439276"/>
          <a:ext cx="2495550" cy="419100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1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7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8</xdr:col>
      <xdr:colOff>523875</xdr:colOff>
      <xdr:row>22</xdr:row>
      <xdr:rowOff>76200</xdr:rowOff>
    </xdr:from>
    <xdr:to>
      <xdr:col>9</xdr:col>
      <xdr:colOff>495300</xdr:colOff>
      <xdr:row>23</xdr:row>
      <xdr:rowOff>0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5EA3AEA3-E3B6-453B-9730-86FBBB96B818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15100" y="9391650"/>
          <a:ext cx="666750" cy="123825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0</xdr:row>
      <xdr:rowOff>0</xdr:rowOff>
    </xdr:from>
    <xdr:to>
      <xdr:col>10</xdr:col>
      <xdr:colOff>895351</xdr:colOff>
      <xdr:row>3</xdr:row>
      <xdr:rowOff>172262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440A64C-A861-406F-87F3-247AB2763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0"/>
          <a:ext cx="2743201" cy="715187"/>
        </a:xfrm>
        <a:prstGeom prst="rect">
          <a:avLst/>
        </a:prstGeom>
      </xdr:spPr>
    </xdr:pic>
    <xdr:clientData/>
  </xdr:twoCellAnchor>
  <xdr:twoCellAnchor editAs="oneCell">
    <xdr:from>
      <xdr:col>7</xdr:col>
      <xdr:colOff>333375</xdr:colOff>
      <xdr:row>29</xdr:row>
      <xdr:rowOff>0</xdr:rowOff>
    </xdr:from>
    <xdr:to>
      <xdr:col>10</xdr:col>
      <xdr:colOff>895351</xdr:colOff>
      <xdr:row>32</xdr:row>
      <xdr:rowOff>29387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5ED57BF7-DC49-495C-8CA8-160E28C0C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5375" y="9906000"/>
          <a:ext cx="2743201" cy="7151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2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76" t="s">
        <v>29</v>
      </c>
      <c r="B8" s="77"/>
      <c r="C8" s="77"/>
      <c r="D8" s="77"/>
      <c r="E8" s="77"/>
      <c r="F8" s="78"/>
    </row>
    <row r="9" spans="1:6" ht="15.75">
      <c r="A9" s="79" t="s">
        <v>0</v>
      </c>
      <c r="B9" s="80"/>
      <c r="C9" s="80"/>
      <c r="D9" s="80"/>
      <c r="E9" s="80"/>
      <c r="F9" s="81"/>
    </row>
    <row r="10" spans="1:6" ht="15.75">
      <c r="A10" s="3"/>
      <c r="B10" s="4"/>
      <c r="C10" s="82" t="s">
        <v>1</v>
      </c>
      <c r="D10" s="83"/>
      <c r="E10" s="4"/>
      <c r="F10" s="5"/>
    </row>
    <row r="11" spans="1:6" ht="15.75">
      <c r="A11" s="3"/>
      <c r="B11" s="4"/>
      <c r="C11" s="80" t="s">
        <v>30</v>
      </c>
      <c r="D11" s="84"/>
      <c r="E11" s="4"/>
      <c r="F11" s="5"/>
    </row>
    <row r="12" spans="1:6" ht="15.75">
      <c r="A12" s="3"/>
      <c r="B12" s="4"/>
      <c r="C12" s="82" t="s">
        <v>31</v>
      </c>
      <c r="D12" s="83"/>
      <c r="E12" s="4"/>
      <c r="F12" s="5"/>
    </row>
    <row r="13" spans="1:6" ht="16.5" thickBot="1">
      <c r="A13" s="73" t="s">
        <v>38</v>
      </c>
      <c r="B13" s="74"/>
      <c r="C13" s="74"/>
      <c r="D13" s="74"/>
      <c r="E13" s="74"/>
      <c r="F13" s="75"/>
    </row>
    <row r="14" spans="1:6" ht="16.5" thickBot="1">
      <c r="A14" s="73"/>
      <c r="B14" s="74"/>
      <c r="C14" s="74"/>
      <c r="D14" s="74"/>
      <c r="E14" s="74"/>
      <c r="F14" s="75"/>
    </row>
    <row r="15" spans="1:6">
      <c r="A15" s="6" t="s">
        <v>32</v>
      </c>
      <c r="B15" s="7" t="s">
        <v>33</v>
      </c>
      <c r="C15" s="7" t="s">
        <v>34</v>
      </c>
      <c r="D15" s="7" t="s">
        <v>35</v>
      </c>
      <c r="E15" s="8" t="s">
        <v>36</v>
      </c>
      <c r="F15" s="9" t="s">
        <v>37</v>
      </c>
    </row>
    <row r="16" spans="1:6" ht="108">
      <c r="A16" s="10" t="s">
        <v>39</v>
      </c>
      <c r="B16" s="11">
        <v>42418</v>
      </c>
      <c r="C16" s="26" t="s">
        <v>44</v>
      </c>
      <c r="D16" s="23" t="s">
        <v>40</v>
      </c>
      <c r="E16" s="13">
        <v>600</v>
      </c>
      <c r="F16" s="14">
        <v>245</v>
      </c>
    </row>
    <row r="17" spans="1:6" ht="84">
      <c r="A17" s="31" t="s">
        <v>45</v>
      </c>
      <c r="B17" s="25">
        <v>42429</v>
      </c>
      <c r="C17" s="26" t="s">
        <v>46</v>
      </c>
      <c r="D17" s="23" t="s">
        <v>47</v>
      </c>
      <c r="E17" s="13">
        <v>232.94</v>
      </c>
      <c r="F17" s="14">
        <v>199</v>
      </c>
    </row>
    <row r="18" spans="1:6" ht="72">
      <c r="A18" s="24" t="s">
        <v>41</v>
      </c>
      <c r="B18" s="25">
        <v>42431</v>
      </c>
      <c r="C18" s="26" t="s">
        <v>42</v>
      </c>
      <c r="D18" s="23" t="s">
        <v>43</v>
      </c>
      <c r="E18" s="13">
        <v>695</v>
      </c>
      <c r="F18" s="14">
        <v>245</v>
      </c>
    </row>
    <row r="19" spans="1:6" ht="108">
      <c r="A19" s="24" t="s">
        <v>48</v>
      </c>
      <c r="B19" s="25">
        <v>42433</v>
      </c>
      <c r="C19" s="26" t="s">
        <v>49</v>
      </c>
      <c r="D19" s="23" t="s">
        <v>50</v>
      </c>
      <c r="E19" s="13">
        <v>1710</v>
      </c>
      <c r="F19" s="14">
        <v>294</v>
      </c>
    </row>
    <row r="20" spans="1:6" ht="108">
      <c r="A20" s="24" t="s">
        <v>51</v>
      </c>
      <c r="B20" s="25">
        <v>42445</v>
      </c>
      <c r="C20" s="26" t="s">
        <v>52</v>
      </c>
      <c r="D20" s="23" t="s">
        <v>53</v>
      </c>
      <c r="E20" s="13">
        <v>1797</v>
      </c>
      <c r="F20" s="14">
        <v>245</v>
      </c>
    </row>
    <row r="21" spans="1:6" ht="84">
      <c r="A21" s="27" t="s">
        <v>54</v>
      </c>
      <c r="B21" s="28">
        <v>42457</v>
      </c>
      <c r="C21" s="26" t="s">
        <v>55</v>
      </c>
      <c r="D21" s="29" t="s">
        <v>56</v>
      </c>
      <c r="E21" s="13">
        <v>599</v>
      </c>
      <c r="F21" s="14">
        <v>245</v>
      </c>
    </row>
    <row r="22" spans="1:6" ht="96">
      <c r="A22" s="27" t="s">
        <v>57</v>
      </c>
      <c r="B22" s="28">
        <v>42457</v>
      </c>
      <c r="C22" s="26" t="s">
        <v>42</v>
      </c>
      <c r="D22" s="29" t="s">
        <v>58</v>
      </c>
      <c r="E22" s="13">
        <v>910</v>
      </c>
      <c r="F22" s="14">
        <v>297</v>
      </c>
    </row>
    <row r="23" spans="1:6" ht="20.25" customHeight="1">
      <c r="A23" s="72" t="s">
        <v>59</v>
      </c>
      <c r="B23" s="72"/>
      <c r="C23" s="72"/>
      <c r="D23" s="72"/>
      <c r="E23" s="30">
        <f>SUM(E16:E22)</f>
        <v>6543.9400000000005</v>
      </c>
      <c r="F23" s="30"/>
    </row>
    <row r="24" spans="1:6" hidden="1">
      <c r="A24" s="15"/>
      <c r="B24" s="18"/>
      <c r="C24" s="12"/>
      <c r="D24" s="17"/>
      <c r="E24" s="13"/>
      <c r="F24" s="16"/>
    </row>
    <row r="25" spans="1:6" hidden="1">
      <c r="A25" s="15"/>
      <c r="B25" s="18"/>
      <c r="C25" s="17"/>
      <c r="D25" s="17"/>
      <c r="E25" s="13"/>
      <c r="F25" s="16"/>
    </row>
    <row r="26" spans="1:6" hidden="1">
      <c r="A26" s="15"/>
      <c r="B26" s="18"/>
      <c r="C26" s="17"/>
      <c r="D26" s="19"/>
      <c r="E26" s="13"/>
      <c r="F26" s="16"/>
    </row>
    <row r="27" spans="1:6" ht="88.5" hidden="1" customHeight="1">
      <c r="A27" s="15"/>
      <c r="B27" s="18"/>
      <c r="C27" s="17"/>
      <c r="D27" s="17"/>
      <c r="E27" s="13"/>
      <c r="F27" s="16"/>
    </row>
    <row r="28" spans="1:6" hidden="1">
      <c r="A28" s="15"/>
      <c r="B28" s="18"/>
      <c r="C28" s="17"/>
      <c r="D28" s="19"/>
      <c r="E28" s="13"/>
      <c r="F28" s="16"/>
    </row>
    <row r="31" spans="1:6">
      <c r="A31" s="20"/>
      <c r="B31" s="21"/>
      <c r="C31"/>
      <c r="D31"/>
      <c r="E31" s="22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6B64D-3437-4297-866E-BF6A20F28620}">
  <dimension ref="B4:P58"/>
  <sheetViews>
    <sheetView tabSelected="1" topLeftCell="A13" zoomScaleNormal="100" workbookViewId="0">
      <selection activeCell="E17" sqref="E17"/>
    </sheetView>
  </sheetViews>
  <sheetFormatPr baseColWidth="10" defaultRowHeight="14.25"/>
  <cols>
    <col min="1" max="1" width="2.42578125" style="32" customWidth="1"/>
    <col min="2" max="2" width="4.140625" style="32" customWidth="1"/>
    <col min="3" max="3" width="7.7109375" style="32" customWidth="1"/>
    <col min="4" max="4" width="10.42578125" style="32" customWidth="1"/>
    <col min="5" max="5" width="15.5703125" style="32" customWidth="1"/>
    <col min="6" max="6" width="22.140625" style="32" bestFit="1" customWidth="1"/>
    <col min="7" max="7" width="15.28515625" style="32" customWidth="1"/>
    <col min="8" max="8" width="12.140625" style="32" customWidth="1"/>
    <col min="9" max="9" width="10.42578125" style="32" customWidth="1"/>
    <col min="10" max="10" width="10.140625" style="32" customWidth="1"/>
    <col min="11" max="11" width="14.85546875" style="32" customWidth="1"/>
    <col min="12" max="12" width="12" style="32" bestFit="1" customWidth="1"/>
    <col min="13" max="13" width="10.28515625" style="32" customWidth="1"/>
    <col min="14" max="14" width="9" style="32" bestFit="1" customWidth="1"/>
    <col min="15" max="15" width="24.7109375" style="32" customWidth="1"/>
    <col min="16" max="16" width="9.28515625" style="32" customWidth="1"/>
    <col min="17" max="16384" width="11.42578125" style="32"/>
  </cols>
  <sheetData>
    <row r="4" spans="2:16" ht="15" thickBot="1"/>
    <row r="5" spans="2:16" s="34" customFormat="1" ht="18">
      <c r="B5" s="117" t="s">
        <v>71</v>
      </c>
      <c r="C5" s="118"/>
      <c r="D5" s="118"/>
      <c r="E5" s="118"/>
      <c r="F5" s="118"/>
      <c r="G5" s="118"/>
      <c r="H5" s="118"/>
      <c r="I5" s="118"/>
      <c r="J5" s="118"/>
      <c r="K5" s="118"/>
      <c r="L5" s="118"/>
      <c r="M5" s="118"/>
      <c r="N5" s="118"/>
      <c r="O5" s="118"/>
      <c r="P5" s="119"/>
    </row>
    <row r="6" spans="2:16" s="34" customFormat="1" ht="18">
      <c r="B6" s="120" t="s">
        <v>60</v>
      </c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2"/>
    </row>
    <row r="7" spans="2:16" s="34" customFormat="1" ht="15.75">
      <c r="B7" s="139" t="s">
        <v>67</v>
      </c>
      <c r="C7" s="140"/>
      <c r="D7" s="140"/>
      <c r="E7" s="140"/>
      <c r="F7" s="140"/>
      <c r="G7" s="140"/>
      <c r="H7" s="140"/>
      <c r="I7" s="140"/>
      <c r="J7" s="140"/>
      <c r="K7" s="141"/>
      <c r="L7" s="126" t="s">
        <v>69</v>
      </c>
      <c r="M7" s="124"/>
      <c r="N7" s="124"/>
      <c r="O7" s="124"/>
      <c r="P7" s="127"/>
    </row>
    <row r="8" spans="2:16" s="34" customFormat="1" ht="15.75">
      <c r="B8" s="95" t="s">
        <v>66</v>
      </c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7"/>
    </row>
    <row r="9" spans="2:16" s="34" customFormat="1" ht="15.75">
      <c r="B9" s="136" t="s">
        <v>65</v>
      </c>
      <c r="C9" s="137"/>
      <c r="D9" s="137"/>
      <c r="E9" s="137"/>
      <c r="F9" s="137"/>
      <c r="G9" s="137"/>
      <c r="H9" s="137"/>
      <c r="I9" s="137"/>
      <c r="J9" s="137"/>
      <c r="K9" s="137"/>
      <c r="L9" s="137"/>
      <c r="M9" s="137"/>
      <c r="N9" s="137"/>
      <c r="O9" s="137"/>
      <c r="P9" s="138"/>
    </row>
    <row r="10" spans="2:16" s="34" customFormat="1" ht="15.75">
      <c r="B10" s="95" t="s">
        <v>68</v>
      </c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7"/>
    </row>
    <row r="11" spans="2:16" s="34" customFormat="1" ht="15.75">
      <c r="B11" s="95" t="s">
        <v>74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7"/>
    </row>
    <row r="12" spans="2:16" s="34" customFormat="1" ht="15.75">
      <c r="B12" s="95" t="s">
        <v>64</v>
      </c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7"/>
    </row>
    <row r="13" spans="2:16" s="34" customFormat="1" ht="21" thickBot="1">
      <c r="B13" s="132" t="s">
        <v>63</v>
      </c>
      <c r="C13" s="133"/>
      <c r="D13" s="133"/>
      <c r="E13" s="133"/>
      <c r="F13" s="133"/>
      <c r="G13" s="133"/>
      <c r="H13" s="133"/>
      <c r="I13" s="133"/>
      <c r="J13" s="133"/>
      <c r="K13" s="133"/>
      <c r="L13" s="133"/>
      <c r="M13" s="133"/>
      <c r="N13" s="133"/>
      <c r="O13" s="133"/>
      <c r="P13" s="134"/>
    </row>
    <row r="14" spans="2:16" ht="3" customHeight="1" thickBot="1">
      <c r="C14" s="135"/>
      <c r="D14" s="135"/>
      <c r="E14" s="135"/>
      <c r="F14" s="135"/>
      <c r="G14" s="135"/>
      <c r="H14" s="135"/>
    </row>
    <row r="15" spans="2:16" s="35" customFormat="1" ht="45.75" thickBot="1">
      <c r="B15" s="109" t="s">
        <v>2</v>
      </c>
      <c r="C15" s="110"/>
      <c r="D15" s="56" t="s">
        <v>3</v>
      </c>
      <c r="E15" s="55" t="s">
        <v>4</v>
      </c>
      <c r="F15" s="55" t="s">
        <v>5</v>
      </c>
      <c r="G15" s="55" t="s">
        <v>6</v>
      </c>
      <c r="H15" s="57" t="s">
        <v>7</v>
      </c>
      <c r="I15" s="44" t="s">
        <v>8</v>
      </c>
      <c r="J15" s="44" t="s">
        <v>9</v>
      </c>
      <c r="K15" s="44" t="s">
        <v>10</v>
      </c>
      <c r="L15" s="44" t="s">
        <v>15</v>
      </c>
      <c r="M15" s="44" t="s">
        <v>12</v>
      </c>
      <c r="N15" s="44" t="s">
        <v>13</v>
      </c>
      <c r="O15" s="44" t="s">
        <v>16</v>
      </c>
      <c r="P15" s="38" t="s">
        <v>11</v>
      </c>
    </row>
    <row r="16" spans="2:16" s="35" customFormat="1" ht="192">
      <c r="B16" s="128" t="s">
        <v>72</v>
      </c>
      <c r="C16" s="129"/>
      <c r="D16" s="61" t="s">
        <v>84</v>
      </c>
      <c r="E16" s="60" t="s">
        <v>85</v>
      </c>
      <c r="F16" s="63" t="s">
        <v>88</v>
      </c>
      <c r="G16" s="60" t="s">
        <v>89</v>
      </c>
      <c r="H16" s="62"/>
      <c r="I16" s="60" t="s">
        <v>90</v>
      </c>
      <c r="J16" s="66">
        <v>11.5</v>
      </c>
      <c r="K16" s="62">
        <v>36184.660000000003</v>
      </c>
      <c r="L16" s="62" t="s">
        <v>91</v>
      </c>
      <c r="M16" s="68">
        <v>45196</v>
      </c>
      <c r="N16" s="62"/>
      <c r="O16" s="70" t="s">
        <v>92</v>
      </c>
      <c r="P16" s="71" t="s">
        <v>93</v>
      </c>
    </row>
    <row r="17" spans="2:16" s="35" customFormat="1" ht="192.75" thickBot="1">
      <c r="B17" s="130" t="s">
        <v>72</v>
      </c>
      <c r="C17" s="131"/>
      <c r="D17" s="64" t="s">
        <v>84</v>
      </c>
      <c r="E17" s="63" t="s">
        <v>86</v>
      </c>
      <c r="F17" s="63" t="s">
        <v>87</v>
      </c>
      <c r="G17" s="63" t="s">
        <v>73</v>
      </c>
      <c r="H17" s="63" t="s">
        <v>89</v>
      </c>
      <c r="I17" s="60" t="s">
        <v>90</v>
      </c>
      <c r="J17" s="67">
        <v>11.5</v>
      </c>
      <c r="K17" s="62">
        <v>36184.660000000003</v>
      </c>
      <c r="L17" s="62" t="s">
        <v>95</v>
      </c>
      <c r="M17" s="69">
        <v>45198</v>
      </c>
      <c r="N17" s="65"/>
      <c r="O17" s="70" t="s">
        <v>92</v>
      </c>
      <c r="P17" s="71" t="s">
        <v>94</v>
      </c>
    </row>
    <row r="18" spans="2:16" ht="15.75" customHeight="1" thickBot="1">
      <c r="B18" s="111" t="s">
        <v>14</v>
      </c>
      <c r="C18" s="112"/>
      <c r="D18" s="112"/>
      <c r="E18" s="112"/>
      <c r="F18" s="112"/>
      <c r="G18" s="112"/>
      <c r="H18" s="112"/>
      <c r="I18" s="112"/>
      <c r="J18" s="113"/>
      <c r="K18" s="58">
        <f>SUM(K16:K17)</f>
        <v>72369.320000000007</v>
      </c>
      <c r="L18" s="114"/>
      <c r="M18" s="115"/>
      <c r="N18" s="115"/>
      <c r="O18" s="115"/>
      <c r="P18" s="116"/>
    </row>
    <row r="19" spans="2:16" ht="3.75" customHeight="1">
      <c r="B19" s="54"/>
      <c r="C19" s="54"/>
      <c r="D19" s="54"/>
      <c r="E19" s="54"/>
      <c r="F19" s="54"/>
      <c r="G19" s="54"/>
      <c r="H19" s="54"/>
      <c r="I19" s="54"/>
      <c r="J19" s="54"/>
      <c r="K19" s="53"/>
      <c r="L19" s="2"/>
      <c r="M19" s="2"/>
      <c r="N19" s="2"/>
      <c r="O19" s="2"/>
      <c r="P19" s="2"/>
    </row>
    <row r="20" spans="2:16" ht="15">
      <c r="B20" s="54"/>
      <c r="C20" s="54"/>
      <c r="D20" s="37" t="s">
        <v>61</v>
      </c>
      <c r="E20" s="54"/>
      <c r="F20" s="54"/>
      <c r="G20" s="54"/>
      <c r="H20" s="54"/>
      <c r="I20" s="54"/>
      <c r="J20" s="54"/>
      <c r="K20" s="53"/>
      <c r="L20" s="37" t="s">
        <v>62</v>
      </c>
      <c r="M20" s="2"/>
      <c r="N20" s="2"/>
      <c r="O20" s="2"/>
      <c r="P20" s="2"/>
    </row>
    <row r="21" spans="2:16" ht="48.75" customHeight="1">
      <c r="B21" s="54"/>
      <c r="C21" s="54"/>
      <c r="D21" s="37"/>
      <c r="E21" s="54"/>
      <c r="F21" s="54"/>
      <c r="G21" s="54"/>
      <c r="H21" s="54"/>
      <c r="I21" s="54"/>
      <c r="J21" s="54"/>
      <c r="K21" s="53"/>
      <c r="L21" s="37"/>
      <c r="M21" s="2"/>
      <c r="N21" s="2"/>
      <c r="O21" s="2"/>
      <c r="P21" s="2"/>
    </row>
    <row r="22" spans="2:16" ht="15.75" customHeight="1">
      <c r="B22" s="54"/>
      <c r="C22" s="54"/>
      <c r="D22" s="37"/>
      <c r="E22" s="54"/>
      <c r="F22" s="54"/>
      <c r="G22" s="54"/>
      <c r="H22" s="54"/>
      <c r="I22" s="54"/>
      <c r="J22" s="54"/>
      <c r="K22" s="53"/>
      <c r="L22" s="37"/>
      <c r="M22" s="2"/>
      <c r="N22" s="2"/>
      <c r="O22" s="2"/>
      <c r="P22" s="2"/>
    </row>
    <row r="23" spans="2:16" ht="15.75" customHeight="1">
      <c r="B23" s="54"/>
      <c r="C23" s="54"/>
      <c r="D23" s="37"/>
      <c r="E23" s="54"/>
      <c r="F23" s="54"/>
      <c r="G23" s="54"/>
      <c r="H23" s="54"/>
      <c r="I23" s="54"/>
      <c r="J23" s="54"/>
      <c r="K23" s="53"/>
      <c r="L23" s="37"/>
      <c r="M23" s="2"/>
      <c r="N23" s="2"/>
      <c r="O23" s="2"/>
      <c r="P23" s="2"/>
    </row>
    <row r="24" spans="2:16" ht="35.25" customHeight="1">
      <c r="B24" s="94"/>
      <c r="C24" s="94"/>
      <c r="D24" s="94"/>
      <c r="E24" s="94"/>
      <c r="F24" s="94"/>
      <c r="G24" s="94"/>
      <c r="H24" s="94"/>
      <c r="I24" s="94"/>
      <c r="J24" s="94"/>
      <c r="K24" s="94"/>
      <c r="L24" s="94"/>
      <c r="M24" s="94"/>
      <c r="N24" s="94"/>
      <c r="O24" s="94"/>
      <c r="P24" s="94"/>
    </row>
    <row r="25" spans="2:16" ht="15" customHeight="1"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</row>
    <row r="26" spans="2:16" ht="15" customHeight="1"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</row>
    <row r="27" spans="2:16" ht="15" customHeight="1"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</row>
    <row r="28" spans="2:16" ht="15" customHeight="1"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</row>
    <row r="29" spans="2:16" ht="15" customHeight="1"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</row>
    <row r="30" spans="2:16" ht="20.25" customHeight="1">
      <c r="F30" s="47"/>
      <c r="G30" s="47"/>
      <c r="H30" s="47"/>
      <c r="I30" s="47"/>
      <c r="J30" s="47"/>
      <c r="K30" s="47"/>
      <c r="L30" s="47"/>
      <c r="M30" s="33"/>
    </row>
    <row r="31" spans="2:16" ht="15" customHeight="1">
      <c r="F31" s="47"/>
      <c r="G31" s="47"/>
      <c r="H31" s="47"/>
      <c r="I31" s="47"/>
      <c r="J31" s="47"/>
      <c r="K31" s="47"/>
      <c r="L31" s="47"/>
      <c r="M31" s="33"/>
    </row>
    <row r="32" spans="2:16" ht="18.75" customHeight="1" thickBot="1">
      <c r="F32" s="47"/>
      <c r="G32" s="47"/>
      <c r="H32" s="47"/>
      <c r="I32" s="47"/>
      <c r="J32" s="47"/>
      <c r="K32" s="47"/>
      <c r="L32" s="47"/>
      <c r="M32" s="33"/>
    </row>
    <row r="33" spans="2:16" s="34" customFormat="1" ht="18">
      <c r="B33" s="117" t="s">
        <v>71</v>
      </c>
      <c r="C33" s="118"/>
      <c r="D33" s="118"/>
      <c r="E33" s="118"/>
      <c r="F33" s="118"/>
      <c r="G33" s="118"/>
      <c r="H33" s="118"/>
      <c r="I33" s="118"/>
      <c r="J33" s="118"/>
      <c r="K33" s="118"/>
      <c r="L33" s="118"/>
      <c r="M33" s="118"/>
      <c r="N33" s="118"/>
      <c r="O33" s="118"/>
      <c r="P33" s="119"/>
    </row>
    <row r="34" spans="2:16" s="34" customFormat="1" ht="18">
      <c r="B34" s="120" t="s">
        <v>60</v>
      </c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2"/>
    </row>
    <row r="35" spans="2:16" s="34" customFormat="1" ht="15.75">
      <c r="B35" s="123" t="s">
        <v>67</v>
      </c>
      <c r="C35" s="124"/>
      <c r="D35" s="124"/>
      <c r="E35" s="124"/>
      <c r="F35" s="124"/>
      <c r="G35" s="124"/>
      <c r="H35" s="124"/>
      <c r="I35" s="124"/>
      <c r="J35" s="124"/>
      <c r="K35" s="125"/>
      <c r="L35" s="126" t="s">
        <v>70</v>
      </c>
      <c r="M35" s="124"/>
      <c r="N35" s="124"/>
      <c r="O35" s="124"/>
      <c r="P35" s="127"/>
    </row>
    <row r="36" spans="2:16" s="34" customFormat="1" ht="15.75">
      <c r="B36" s="95" t="s">
        <v>66</v>
      </c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7"/>
    </row>
    <row r="37" spans="2:16" s="34" customFormat="1" ht="15.75">
      <c r="B37" s="95" t="s">
        <v>65</v>
      </c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7"/>
    </row>
    <row r="38" spans="2:16" s="34" customFormat="1" ht="15.75">
      <c r="B38" s="95" t="s">
        <v>68</v>
      </c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7"/>
    </row>
    <row r="39" spans="2:16" s="34" customFormat="1" ht="15.75">
      <c r="B39" s="95" t="s">
        <v>74</v>
      </c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7"/>
    </row>
    <row r="40" spans="2:16" s="34" customFormat="1" ht="16.5" thickBot="1">
      <c r="B40" s="98" t="s">
        <v>64</v>
      </c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99"/>
      <c r="O40" s="99"/>
      <c r="P40" s="100"/>
    </row>
    <row r="41" spans="2:16" ht="4.5" customHeight="1">
      <c r="I41" s="36"/>
      <c r="K41" s="46"/>
      <c r="N41" s="46"/>
    </row>
    <row r="42" spans="2:16" ht="15.75">
      <c r="C42" s="101" t="s">
        <v>17</v>
      </c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</row>
    <row r="43" spans="2:16" ht="2.25" customHeight="1" thickBot="1"/>
    <row r="44" spans="2:16" s="35" customFormat="1" ht="45" customHeight="1" thickBot="1">
      <c r="B44" s="102" t="s">
        <v>18</v>
      </c>
      <c r="C44" s="103"/>
      <c r="D44" s="44" t="s">
        <v>19</v>
      </c>
      <c r="E44" s="44" t="s">
        <v>20</v>
      </c>
      <c r="F44" s="44" t="s">
        <v>21</v>
      </c>
      <c r="G44" s="44" t="s">
        <v>22</v>
      </c>
      <c r="H44" s="44" t="s">
        <v>23</v>
      </c>
      <c r="I44" s="44" t="s">
        <v>24</v>
      </c>
      <c r="J44" s="48" t="s">
        <v>25</v>
      </c>
      <c r="K44" s="104" t="s">
        <v>26</v>
      </c>
      <c r="L44" s="105"/>
      <c r="M44" s="49" t="s">
        <v>15</v>
      </c>
      <c r="N44" s="44" t="s">
        <v>12</v>
      </c>
      <c r="O44" s="44" t="s">
        <v>27</v>
      </c>
      <c r="P44" s="38" t="s">
        <v>28</v>
      </c>
    </row>
    <row r="45" spans="2:16" s="1" customFormat="1" ht="67.5" customHeight="1">
      <c r="B45" s="106">
        <v>45180</v>
      </c>
      <c r="C45" s="107"/>
      <c r="D45" s="85" t="s">
        <v>75</v>
      </c>
      <c r="E45" s="85" t="s">
        <v>76</v>
      </c>
      <c r="F45" s="85">
        <v>25980</v>
      </c>
      <c r="G45" s="85" t="s">
        <v>77</v>
      </c>
      <c r="H45" s="85" t="s">
        <v>78</v>
      </c>
      <c r="I45" s="85" t="s">
        <v>79</v>
      </c>
      <c r="J45" s="85" t="s">
        <v>80</v>
      </c>
      <c r="K45" s="86" t="s">
        <v>82</v>
      </c>
      <c r="L45" s="87"/>
      <c r="M45" s="85" t="s">
        <v>83</v>
      </c>
      <c r="N45" s="88">
        <v>45197</v>
      </c>
      <c r="O45" s="89" t="s">
        <v>81</v>
      </c>
      <c r="P45" s="108"/>
    </row>
    <row r="46" spans="2:16" ht="67.5" customHeight="1">
      <c r="B46" s="106"/>
      <c r="C46" s="107"/>
      <c r="D46" s="85"/>
      <c r="E46" s="85"/>
      <c r="F46" s="85"/>
      <c r="G46" s="85"/>
      <c r="H46" s="85"/>
      <c r="I46" s="85"/>
      <c r="J46" s="85"/>
      <c r="K46" s="86"/>
      <c r="L46" s="87"/>
      <c r="M46" s="85"/>
      <c r="N46" s="88"/>
      <c r="O46" s="89"/>
      <c r="P46" s="108"/>
    </row>
    <row r="47" spans="2:16" ht="67.5" customHeight="1">
      <c r="B47" s="106"/>
      <c r="C47" s="107"/>
      <c r="D47" s="85"/>
      <c r="E47" s="85"/>
      <c r="F47" s="85"/>
      <c r="G47" s="85"/>
      <c r="H47" s="85"/>
      <c r="I47" s="85"/>
      <c r="J47" s="85"/>
      <c r="K47" s="86"/>
      <c r="L47" s="87"/>
      <c r="M47" s="85"/>
      <c r="N47" s="88"/>
      <c r="O47" s="89"/>
      <c r="P47" s="108"/>
    </row>
    <row r="48" spans="2:16" ht="67.5" customHeight="1">
      <c r="B48" s="106"/>
      <c r="C48" s="107"/>
      <c r="D48" s="85"/>
      <c r="E48" s="85"/>
      <c r="F48" s="85"/>
      <c r="G48" s="85"/>
      <c r="H48" s="85"/>
      <c r="I48" s="85"/>
      <c r="J48" s="85"/>
      <c r="K48" s="86"/>
      <c r="L48" s="87"/>
      <c r="M48" s="85"/>
      <c r="N48" s="88"/>
      <c r="O48" s="89"/>
      <c r="P48" s="108"/>
    </row>
    <row r="49" spans="2:16" ht="67.5" customHeight="1" thickBot="1">
      <c r="B49" s="106"/>
      <c r="C49" s="107"/>
      <c r="D49" s="85"/>
      <c r="E49" s="85"/>
      <c r="F49" s="85"/>
      <c r="G49" s="85"/>
      <c r="H49" s="85"/>
      <c r="I49" s="85"/>
      <c r="J49" s="85"/>
      <c r="K49" s="86"/>
      <c r="L49" s="87"/>
      <c r="M49" s="85"/>
      <c r="N49" s="88"/>
      <c r="O49" s="89"/>
      <c r="P49" s="108"/>
    </row>
    <row r="50" spans="2:16" ht="15.75" thickBot="1">
      <c r="B50" s="90"/>
      <c r="C50" s="91"/>
      <c r="D50" s="91"/>
      <c r="E50" s="91"/>
      <c r="F50" s="59">
        <f>SUM(F45)</f>
        <v>25980</v>
      </c>
      <c r="G50" s="39"/>
      <c r="H50" s="39"/>
      <c r="I50" s="39"/>
      <c r="J50" s="50"/>
      <c r="K50" s="92"/>
      <c r="L50" s="93"/>
      <c r="M50" s="51"/>
      <c r="N50" s="39"/>
      <c r="O50" s="43"/>
      <c r="P50" s="40"/>
    </row>
    <row r="51" spans="2:16" ht="8.25" customHeight="1">
      <c r="I51" s="36"/>
      <c r="K51" s="46"/>
      <c r="N51" s="46"/>
    </row>
    <row r="52" spans="2:16" ht="15">
      <c r="C52" s="34"/>
      <c r="D52" s="34"/>
      <c r="E52" s="34"/>
      <c r="F52" s="37" t="s">
        <v>61</v>
      </c>
      <c r="H52" s="41"/>
      <c r="I52" s="37"/>
      <c r="J52" s="37"/>
      <c r="K52" s="45" t="s">
        <v>62</v>
      </c>
      <c r="L52" s="34"/>
      <c r="M52" s="34"/>
      <c r="N52" s="34"/>
      <c r="O52" s="34"/>
    </row>
    <row r="53" spans="2:16">
      <c r="K53" s="42"/>
    </row>
    <row r="54" spans="2:16">
      <c r="K54" s="42"/>
    </row>
    <row r="55" spans="2:16">
      <c r="K55" s="42"/>
    </row>
    <row r="56" spans="2:16">
      <c r="K56" s="42"/>
    </row>
    <row r="58" spans="2:16" ht="35.25" customHeight="1">
      <c r="B58" s="94"/>
      <c r="C58" s="94"/>
      <c r="D58" s="94"/>
      <c r="E58" s="94"/>
      <c r="F58" s="94"/>
      <c r="G58" s="94"/>
      <c r="H58" s="94"/>
      <c r="I58" s="94"/>
      <c r="J58" s="94"/>
      <c r="K58" s="94"/>
      <c r="L58" s="94"/>
      <c r="M58" s="94"/>
      <c r="N58" s="94"/>
      <c r="O58" s="94"/>
    </row>
  </sheetData>
  <mergeCells count="45">
    <mergeCell ref="B9:P9"/>
    <mergeCell ref="B5:P5"/>
    <mergeCell ref="B6:P6"/>
    <mergeCell ref="B7:K7"/>
    <mergeCell ref="L7:P7"/>
    <mergeCell ref="B8:P8"/>
    <mergeCell ref="B10:P10"/>
    <mergeCell ref="B11:P11"/>
    <mergeCell ref="B12:P12"/>
    <mergeCell ref="B13:P13"/>
    <mergeCell ref="C14:H14"/>
    <mergeCell ref="B15:C15"/>
    <mergeCell ref="B38:P38"/>
    <mergeCell ref="B18:J18"/>
    <mergeCell ref="L18:P18"/>
    <mergeCell ref="B24:P24"/>
    <mergeCell ref="B33:P33"/>
    <mergeCell ref="B34:P34"/>
    <mergeCell ref="B35:K35"/>
    <mergeCell ref="L35:P35"/>
    <mergeCell ref="B36:P36"/>
    <mergeCell ref="B37:P37"/>
    <mergeCell ref="B16:C16"/>
    <mergeCell ref="B17:C17"/>
    <mergeCell ref="B50:E50"/>
    <mergeCell ref="K50:L50"/>
    <mergeCell ref="B58:O58"/>
    <mergeCell ref="B39:P39"/>
    <mergeCell ref="B40:P40"/>
    <mergeCell ref="C42:P42"/>
    <mergeCell ref="B44:C44"/>
    <mergeCell ref="K44:L44"/>
    <mergeCell ref="B45:C49"/>
    <mergeCell ref="D45:D49"/>
    <mergeCell ref="E45:E49"/>
    <mergeCell ref="F45:F49"/>
    <mergeCell ref="G45:G49"/>
    <mergeCell ref="H45:H49"/>
    <mergeCell ref="I45:I49"/>
    <mergeCell ref="P45:P49"/>
    <mergeCell ref="J45:J49"/>
    <mergeCell ref="K45:L49"/>
    <mergeCell ref="M45:M49"/>
    <mergeCell ref="N45:N49"/>
    <mergeCell ref="O45:O49"/>
  </mergeCells>
  <pageMargins left="0.31496062992125984" right="0.11811023622047245" top="0.55118110236220474" bottom="0.55118110236220474" header="0.31496062992125984" footer="0.31496062992125984"/>
  <pageSetup scale="7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COMPRAS  </vt:lpstr>
      <vt:lpstr>VIATICOS EXTERIOR 10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2023-11-06T21:56:31Z</cp:lastPrinted>
  <dcterms:created xsi:type="dcterms:W3CDTF">2014-07-01T16:35:30Z</dcterms:created>
  <dcterms:modified xsi:type="dcterms:W3CDTF">2023-11-07T13:54:14Z</dcterms:modified>
</cp:coreProperties>
</file>