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defaultThemeVersion="124226"/>
  <mc:AlternateContent xmlns:mc="http://schemas.openxmlformats.org/markup-compatibility/2006">
    <mc:Choice Requires="x15">
      <x15ac:absPath xmlns:x15ac="http://schemas.microsoft.com/office/spreadsheetml/2010/11/ac" url="C:\Users\raldana\Desktop\UIP mensual diciembre 2023\"/>
    </mc:Choice>
  </mc:AlternateContent>
  <xr:revisionPtr revIDLastSave="0" documentId="8_{9F52CC56-926C-4CD4-A5AE-77CD8D4C873E}" xr6:coauthVersionLast="47" xr6:coauthVersionMax="47" xr10:uidLastSave="{00000000-0000-0000-0000-000000000000}"/>
  <bookViews>
    <workbookView xWindow="-120" yWindow="-120" windowWidth="21840" windowHeight="13140" firstSheet="1" activeTab="1" xr2:uid="{00000000-000D-0000-FFFF-FFFF00000000}"/>
  </bookViews>
  <sheets>
    <sheet name="COMPRAS  " sheetId="3" state="hidden" r:id="rId1"/>
    <sheet name="COMPRAS" sheetId="5" r:id="rId2"/>
  </sheets>
  <definedNames>
    <definedName name="_xlnm.Print_Area" localSheetId="1">COMPRAS!$A$1:$F$28</definedName>
    <definedName name="_xlnm.Print_Titles" localSheetId="1">COMPRAS!$1:$12</definedName>
    <definedName name="_xlnm.Print_Titles" localSheetId="0">'COMPRAS  '!$1:$13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0" i="5" l="1"/>
  <c r="E23" i="3" l="1"/>
</calcChain>
</file>

<file path=xl/sharedStrings.xml><?xml version="1.0" encoding="utf-8"?>
<sst xmlns="http://schemas.openxmlformats.org/spreadsheetml/2006/main" count="73" uniqueCount="66">
  <si>
    <t xml:space="preserve">SECRETARÍA PRESIDENCIAL DE LA MUJER </t>
  </si>
  <si>
    <t>DIRECCIÓN FINANCIERA</t>
  </si>
  <si>
    <t>TOTAL</t>
  </si>
  <si>
    <t>ARTÍCULO 10 NUMERAL 22 - DECRETO No. 57-2008</t>
  </si>
  <si>
    <t>COMPRAS DIRECTAS FONDOS NACIONALES</t>
  </si>
  <si>
    <t xml:space="preserve">ELABORADO POR: ENMA ISMALEJ </t>
  </si>
  <si>
    <t>No. CHEQUE</t>
  </si>
  <si>
    <t>FECHA</t>
  </si>
  <si>
    <t>BENEFICIARIO</t>
  </si>
  <si>
    <t>CONCEPTO</t>
  </si>
  <si>
    <t>MONTO</t>
  </si>
  <si>
    <t>RENGLON</t>
  </si>
  <si>
    <t>CORRESPONDIENTE AL MES DE ABRIL 2016</t>
  </si>
  <si>
    <t>6591</t>
  </si>
  <si>
    <t xml:space="preserve">Por pago  de renovacion de dos suscripciones del Diario de Centro América del período del 15/02/2016 al 15/02/2017,  para realizar el monitoreo diario de la información oficial y de actualidad que se publica, como parte de las actividades de  la  Direccion de Comuniciación Social y de RRPP y de la Dirección Financiera de la Secretaría. </t>
  </si>
  <si>
    <t>6595</t>
  </si>
  <si>
    <t xml:space="preserve">Tata Inversiones, S.A. </t>
  </si>
  <si>
    <t xml:space="preserve">Por compra de una batería Magnum MM, para el  vehículo tipo camioneta Daihatsu Terios Placas O-329 BBH, que se encuentra al servicio de la Señora Subsecretaria, según factura serie C No. 21741.  </t>
  </si>
  <si>
    <t>Ingresos Propios Dirección General del  DCA Y TN</t>
  </si>
  <si>
    <t>6592</t>
  </si>
  <si>
    <t>Estacionamientos Urbanos, S.A.</t>
  </si>
  <si>
    <t xml:space="preserve">Por pago de servicio de parqueo, correspondiente a los meses de diciembre del año 2015 y enero del año 2016,  de personas que visitaron las instalaciones de la Secretaría Presidencial de la Mujer autorizados por el  Despacho Superior. </t>
  </si>
  <si>
    <t>6596</t>
  </si>
  <si>
    <t>Industrias de la Riva, S.A,</t>
  </si>
  <si>
    <t>Por compra de 6 medallas con logotipos en alto relieve, para ser entregadas a mujeres destacadas en el Foro " YO TAMBIÉN SOY MUJER" en su quinta edición, dirigido a mujeres con discapacidad en sus diversas categorías de Guatemala en el marco del Día Internacional de la Mujer, el día 08 de marzo del año 2016.</t>
  </si>
  <si>
    <t>6598</t>
  </si>
  <si>
    <t>Aldea Global, S.A</t>
  </si>
  <si>
    <t xml:space="preserve">Por pago  de tres suscripciones  anuales del diario el Periódico del período del 02/02/2016 al 02/02/2017,  para realizar el monitoreo diario como parte de las actividades de  la  Dirección de Comuniciación Social y de RRPP, Subdespacho y Despacho Superior  de la Secretaría Presidencial de la Mujer. </t>
  </si>
  <si>
    <t>6600</t>
  </si>
  <si>
    <t>Corporación de Noticias, S.A</t>
  </si>
  <si>
    <t xml:space="preserve">Por pago de  una suscripcion  anual del diario Siglo 21, del período del 01/02/2016 al 31/01/2017,  para realizar el monitoreo diario como parte de las actividades de  la  Dirección de Comunicación Social y de RRPP  de la Secretaría Presidencial de la Mujer. </t>
  </si>
  <si>
    <t>6601</t>
  </si>
  <si>
    <t xml:space="preserve">Por compra de una batería Magnum,  para el  vehículo tipo automovil, marca Mazda 323 Sedan GLX,  Placas O-630BBF, propiedad de la SEPREM, necesario e indispensable para el buen funcionamiento,  para garantizar la movilización del personal en las distintas comisiones. </t>
  </si>
  <si>
    <t>VAN</t>
  </si>
  <si>
    <t>Dirección Financiera</t>
  </si>
  <si>
    <t>Elaborado:</t>
  </si>
  <si>
    <t>Aprobado:</t>
  </si>
  <si>
    <t>Directora: Silvia Lucrecia Ticum Pineda</t>
  </si>
  <si>
    <t>Dirección: 4ta. Calle, 7-37, zona 1 Guatemala</t>
  </si>
  <si>
    <t xml:space="preserve">Horario de Atención: 08:00  hrs. a 16:30 hrs. </t>
  </si>
  <si>
    <t>Responsable de Actualización de la información: Heidy Yesenia Godínez Pérez</t>
  </si>
  <si>
    <t>Teléfono: 22079400</t>
  </si>
  <si>
    <t>Secretaría Presidencial de la Mujer -SEPREM-</t>
  </si>
  <si>
    <t>Artículo 10, numeral 22, Ley de Acceso a la Información Pública</t>
  </si>
  <si>
    <t>No. CHEQUE/ No. de TRANSACCIÓN</t>
  </si>
  <si>
    <t>RENGLÓN</t>
  </si>
  <si>
    <t>111</t>
  </si>
  <si>
    <t>Empresa Eléctrica Municipal de Huehuetenango</t>
  </si>
  <si>
    <t>Mes de Actualización: Diciembre de 2023</t>
  </si>
  <si>
    <t>8298</t>
  </si>
  <si>
    <t>289</t>
  </si>
  <si>
    <t xml:space="preserve">Agustín Adolfo López Barrios </t>
  </si>
  <si>
    <t>Pago de factura Serie 4D11F380 Número de DTE: 3268953314 por Compra de soportes para TV de pedestal móvil y otro con brazo articulado, con la finalidad de poder colocar dos televisores en las instalaciones de la Secretaría Presidencial de la Mujer; Según Solicitud para la Adquisición de Servicio y Compra de Materiales No. 014548 de fecha 12/07/2023 y Memorando Interno Ref. SPM-DA-616-09-2023.</t>
  </si>
  <si>
    <t>8339</t>
  </si>
  <si>
    <t>Disdel, S.A.</t>
  </si>
  <si>
    <t>266</t>
  </si>
  <si>
    <t>Pago de factura cambiaria Serie 584D5FA5 Número de DTE: 4217195775, por compra de medicina para suministrar a las diferentes Direcciones y Unidades que conforman la Secretaría Presidencial de la Mujer. Según Solicitud para la Adquisición de Servicio y Compra de Materiales No. 014718 de fecha 09/11/2023 y Memorando Interno SPM-DA-790-11-2023 de fecha 28/11/2023.</t>
  </si>
  <si>
    <t>196</t>
  </si>
  <si>
    <t>Pago de factura Serie: C72E5531  Número de DTE: 581517386, por compra de nueve (9) arreglos de flores, para utilizar en la actividad para la Conmemoración del Día Internacional de la Eliminación de la Violencia contra la Mujer, el día viernes 24 de noviembre del 2023, la cual será para adornar con flores la tarima principal, podium y pantallas en el Palacio Nacional de la Cultura. Según Solicitud para la Adquisición de Servicio y Compra de Materiales No. 014737 de fecha 22/11/2023 y Memorando Interno SPM-DA-789-11-2023 de fecha 28/11/2023.</t>
  </si>
  <si>
    <t>Ana Sucely Paredes Puluc</t>
  </si>
  <si>
    <t>8343</t>
  </si>
  <si>
    <t xml:space="preserve">Pago del servicio de energía eléctrica para proveer el servicio a la sede departamental de SEPREM que se encuentra en la 4ta. Avenida 2-25 zona 1, Huehuetenango (Gobernación Departamental). Donde labora la delegada departamental, correspondiente a los meses de septiembre, octubre, noviembre y diciembre del año 2023, según Contador No. 13022945. Según Solicitud para la Adquisición de Servicio y Compra de Materiales No. 014752 de fecha 04/12/2023 y Memorando Interno Ref. SPM-DA-809-12-2023 de fecha 05/12/2023. </t>
  </si>
  <si>
    <t>8344</t>
  </si>
  <si>
    <t>299</t>
  </si>
  <si>
    <t>8342/ 856469574</t>
  </si>
  <si>
    <t>Pago de factura Serie E44ED21F Número de DTE: 317868393 por compra de cinta adhesiva antideslizante que es necesaria para dar cumplimiento al Plan Institucional de Respuesta -PIR-, para ser colocada en las gradas de acceso de las instalaciones de la Secretaría Presidencial de la Mujer; Según Solicitud para la Adquisición de Servicio y Compra de Materiales No. 014739 de fecha 23/11/2023 y Memorando Interno Ref. SPM-DA-822-12-2023.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</si>
</sst>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quot;* #,##0.00_-;\-&quot;Q&quot;* #,##0.00_-;_-&quot;Q&quot;* &quot;-&quot;??_-;_-@_-"/>
    <numFmt numFmtId="43" formatCode="_-* #,##0.00_-;\-* #,##0.00_-;_-* &quot;-&quot;??_-;_-@_-"/>
    <numFmt numFmtId="164" formatCode="_(&quot;Q&quot;* #,##0.00_);_(&quot;Q&quot;* \(#,##0.00\);_(&quot;Q&quot;* &quot;-&quot;??_);_(@_)"/>
    <numFmt numFmtId="165" formatCode="_(* #,##0.00_);_(* \(#,##0.00\);_(* &quot;-&quot;??_);_(@_)"/>
    <numFmt numFmtId="166" formatCode="_-* #,##0.00\ _D_M_-;\-* #,##0.00\ _D_M_-;_-* &quot;-&quot;??\ _D_M_-;_-@_-"/>
    <numFmt numFmtId="167" formatCode="_-* #,##0.00\ &quot;DM&quot;_-;\-* #,##0.00\ &quot;DM&quot;_-;_-* &quot;-&quot;??\ &quot;DM&quot;_-;_-@_-"/>
    <numFmt numFmtId="168" formatCode="_-[$€]* #,##0.00_-;\-[$€]* #,##0.00_-;_-[$€]* &quot;-&quot;??_-;_-@_-"/>
  </numFmts>
  <fonts count="21">
    <font>
      <sz val="11"/>
      <color theme="1"/>
      <name val="Calibri"/>
      <family val="2"/>
      <scheme val="minor"/>
    </font>
    <font>
      <sz val="11"/>
      <color theme="1"/>
      <name val="Calibri"/>
      <family val="2"/>
      <scheme val="minor"/>
    </font>
    <font>
      <sz val="10"/>
      <name val="Arial"/>
      <family val="2"/>
    </font>
    <font>
      <b/>
      <sz val="12"/>
      <name val="Calibri"/>
      <family val="2"/>
    </font>
    <font>
      <sz val="10"/>
      <name val="Arial"/>
      <family val="2"/>
    </font>
    <font>
      <b/>
      <sz val="12"/>
      <color theme="1"/>
      <name val="Calibri"/>
      <family val="2"/>
      <scheme val="minor"/>
    </font>
    <font>
      <b/>
      <sz val="9"/>
      <color indexed="8"/>
      <name val="Arial"/>
      <family val="2"/>
    </font>
    <font>
      <sz val="9"/>
      <color indexed="8"/>
      <name val="Calibri"/>
      <family val="2"/>
    </font>
    <font>
      <sz val="9"/>
      <name val="Calibri"/>
      <family val="2"/>
    </font>
    <font>
      <b/>
      <sz val="11"/>
      <color indexed="8"/>
      <name val="Calibri"/>
      <family val="2"/>
    </font>
    <font>
      <sz val="10"/>
      <name val="Arial"/>
      <family val="2"/>
    </font>
    <font>
      <b/>
      <sz val="14"/>
      <color theme="1"/>
      <name val="Calibri"/>
      <family val="2"/>
      <scheme val="minor"/>
    </font>
    <font>
      <b/>
      <sz val="16"/>
      <color theme="1"/>
      <name val="Calibri"/>
      <family val="2"/>
      <scheme val="minor"/>
    </font>
    <font>
      <b/>
      <sz val="12"/>
      <color indexed="8"/>
      <name val="Calibri"/>
      <family val="2"/>
    </font>
    <font>
      <sz val="11"/>
      <color indexed="8"/>
      <name val="Calibri"/>
      <family val="2"/>
    </font>
    <font>
      <b/>
      <sz val="9"/>
      <color rgb="FF000000"/>
      <name val="Arial"/>
      <family val="2"/>
    </font>
    <font>
      <sz val="10"/>
      <name val="Albertus Medium"/>
      <family val="2"/>
    </font>
    <font>
      <sz val="8"/>
      <name val="Calibri"/>
      <family val="2"/>
      <scheme val="minor"/>
    </font>
    <font>
      <b/>
      <sz val="9"/>
      <color theme="1"/>
      <name val="Calibri"/>
      <family val="2"/>
      <scheme val="minor"/>
    </font>
    <font>
      <b/>
      <sz val="8.5"/>
      <color indexed="8"/>
      <name val="Arial"/>
      <family val="2"/>
    </font>
    <font>
      <sz val="9"/>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24994659260841701"/>
        <bgColor indexed="10"/>
      </patternFill>
    </fill>
    <fill>
      <patternFill patternType="solid">
        <fgColor theme="0" tint="-0.24994659260841701"/>
        <bgColor indexed="64"/>
      </patternFill>
    </fill>
    <fill>
      <patternFill patternType="solid">
        <fgColor rgb="FFBFBFBF"/>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48">
    <xf numFmtId="0" fontId="0" fillId="0" borderId="0"/>
    <xf numFmtId="0" fontId="1" fillId="0" borderId="0"/>
    <xf numFmtId="0" fontId="2" fillId="0" borderId="0"/>
    <xf numFmtId="0" fontId="4" fillId="0" borderId="0"/>
    <xf numFmtId="166" fontId="4"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4" fillId="0" borderId="0"/>
    <xf numFmtId="9" fontId="2" fillId="0" borderId="0" applyFont="0" applyFill="0" applyBorder="0" applyAlignment="0" applyProtection="0"/>
    <xf numFmtId="0" fontId="2" fillId="0" borderId="0"/>
    <xf numFmtId="0" fontId="10" fillId="0" borderId="0"/>
    <xf numFmtId="0" fontId="2" fillId="0" borderId="0"/>
    <xf numFmtId="166"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14"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cellStyleXfs>
  <cellXfs count="99">
    <xf numFmtId="0" fontId="0" fillId="0" borderId="0" xfId="0"/>
    <xf numFmtId="0" fontId="1" fillId="0" borderId="0" xfId="1"/>
    <xf numFmtId="0" fontId="1" fillId="0" borderId="0" xfId="1" applyAlignment="1">
      <alignment vertical="center"/>
    </xf>
    <xf numFmtId="0" fontId="1" fillId="0" borderId="0" xfId="1" applyAlignment="1">
      <alignment horizontal="center"/>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6" fillId="3" borderId="13" xfId="2" applyFont="1" applyFill="1" applyBorder="1" applyAlignment="1">
      <alignment horizontal="center" vertical="center" wrapText="1"/>
    </xf>
    <xf numFmtId="0" fontId="6" fillId="3" borderId="14" xfId="2" applyFont="1" applyFill="1" applyBorder="1" applyAlignment="1">
      <alignment horizontal="center" vertical="center" wrapText="1"/>
    </xf>
    <xf numFmtId="164" fontId="6" fillId="3" borderId="14" xfId="2" applyNumberFormat="1" applyFont="1" applyFill="1" applyBorder="1" applyAlignment="1">
      <alignment horizontal="center" vertical="center" wrapText="1"/>
    </xf>
    <xf numFmtId="0" fontId="6" fillId="3" borderId="15" xfId="2" applyFont="1" applyFill="1" applyBorder="1" applyAlignment="1">
      <alignment horizontal="center" vertical="center" wrapText="1"/>
    </xf>
    <xf numFmtId="49" fontId="7" fillId="0" borderId="16" xfId="1" applyNumberFormat="1" applyFont="1" applyBorder="1" applyAlignment="1">
      <alignment horizontal="center" vertical="center"/>
    </xf>
    <xf numFmtId="15" fontId="7" fillId="0" borderId="17" xfId="1" applyNumberFormat="1" applyFont="1" applyBorder="1" applyAlignment="1">
      <alignment horizontal="center" vertical="center"/>
    </xf>
    <xf numFmtId="0" fontId="7" fillId="0" borderId="17" xfId="1" applyFont="1" applyBorder="1" applyAlignment="1">
      <alignment horizontal="left" vertical="center" wrapText="1"/>
    </xf>
    <xf numFmtId="164" fontId="7" fillId="0" borderId="1" xfId="1" applyNumberFormat="1" applyFont="1" applyBorder="1" applyAlignment="1">
      <alignment horizontal="center" vertical="center"/>
    </xf>
    <xf numFmtId="0" fontId="7" fillId="0" borderId="18" xfId="12" applyFont="1" applyBorder="1" applyAlignment="1">
      <alignment horizontal="center" vertical="center"/>
    </xf>
    <xf numFmtId="49" fontId="7" fillId="0" borderId="19" xfId="1" applyNumberFormat="1" applyFont="1" applyBorder="1" applyAlignment="1">
      <alignment horizontal="center" vertical="center"/>
    </xf>
    <xf numFmtId="0" fontId="7" fillId="0" borderId="18" xfId="12" applyFont="1" applyBorder="1" applyAlignment="1">
      <alignment horizontal="center" vertical="center" wrapText="1"/>
    </xf>
    <xf numFmtId="0" fontId="7" fillId="0" borderId="1" xfId="1" applyFont="1" applyBorder="1" applyAlignment="1">
      <alignment horizontal="left" vertical="center" wrapText="1"/>
    </xf>
    <xf numFmtId="15" fontId="7" fillId="0" borderId="1" xfId="1" applyNumberFormat="1" applyFont="1" applyBorder="1" applyAlignment="1">
      <alignment horizontal="center" vertical="center"/>
    </xf>
    <xf numFmtId="0" fontId="8" fillId="0" borderId="1" xfId="1" applyFont="1" applyBorder="1" applyAlignment="1">
      <alignment horizontal="left" vertical="center" wrapText="1"/>
    </xf>
    <xf numFmtId="0" fontId="9" fillId="0" borderId="0" xfId="2" applyFont="1" applyAlignment="1">
      <alignment horizontal="center" vertical="center"/>
    </xf>
    <xf numFmtId="0" fontId="0" fillId="0" borderId="0" xfId="0" applyAlignment="1">
      <alignment horizontal="center"/>
    </xf>
    <xf numFmtId="164" fontId="9" fillId="0" borderId="0" xfId="2" applyNumberFormat="1" applyFont="1" applyAlignment="1">
      <alignment horizontal="center" vertical="center"/>
    </xf>
    <xf numFmtId="0" fontId="8" fillId="0" borderId="1" xfId="12" applyFont="1" applyBorder="1" applyAlignment="1">
      <alignment horizontal="justify" vertical="justify" wrapText="1"/>
    </xf>
    <xf numFmtId="49" fontId="7" fillId="0" borderId="19" xfId="12" applyNumberFormat="1" applyFont="1" applyBorder="1" applyAlignment="1">
      <alignment horizontal="center" vertical="center"/>
    </xf>
    <xf numFmtId="15" fontId="7" fillId="0" borderId="1" xfId="12" applyNumberFormat="1" applyFont="1" applyBorder="1" applyAlignment="1">
      <alignment horizontal="center" vertical="center"/>
    </xf>
    <xf numFmtId="0" fontId="7" fillId="0" borderId="17" xfId="12" applyFont="1" applyBorder="1" applyAlignment="1">
      <alignment horizontal="left" vertical="center" wrapText="1"/>
    </xf>
    <xf numFmtId="49" fontId="7" fillId="0" borderId="16" xfId="12" applyNumberFormat="1" applyFont="1" applyBorder="1" applyAlignment="1">
      <alignment horizontal="center" vertical="center"/>
    </xf>
    <xf numFmtId="15" fontId="7" fillId="0" borderId="17" xfId="12" applyNumberFormat="1" applyFont="1" applyBorder="1" applyAlignment="1">
      <alignment horizontal="center" vertical="center"/>
    </xf>
    <xf numFmtId="0" fontId="8" fillId="0" borderId="17" xfId="12" applyFont="1" applyBorder="1" applyAlignment="1">
      <alignment horizontal="justify" vertical="justify" wrapText="1"/>
    </xf>
    <xf numFmtId="164" fontId="9" fillId="4" borderId="1" xfId="2" applyNumberFormat="1" applyFont="1" applyFill="1" applyBorder="1" applyAlignment="1">
      <alignment vertical="center"/>
    </xf>
    <xf numFmtId="49" fontId="7" fillId="2" borderId="19" xfId="12" applyNumberFormat="1" applyFont="1" applyFill="1" applyBorder="1" applyAlignment="1">
      <alignment horizontal="center" vertical="center"/>
    </xf>
    <xf numFmtId="0" fontId="13" fillId="0" borderId="0" xfId="12" applyFont="1" applyAlignment="1">
      <alignment vertical="center"/>
    </xf>
    <xf numFmtId="164" fontId="1" fillId="0" borderId="0" xfId="1" applyNumberFormat="1"/>
    <xf numFmtId="0" fontId="5" fillId="0" borderId="0" xfId="0" applyFont="1" applyAlignment="1">
      <alignment horizontal="center"/>
    </xf>
    <xf numFmtId="0" fontId="5" fillId="0" borderId="0" xfId="0" applyFont="1" applyAlignment="1">
      <alignment horizontal="left"/>
    </xf>
    <xf numFmtId="0" fontId="16" fillId="0" borderId="0" xfId="14" applyFont="1" applyAlignment="1">
      <alignment vertical="center"/>
    </xf>
    <xf numFmtId="164" fontId="9" fillId="4" borderId="24" xfId="2" applyNumberFormat="1" applyFont="1" applyFill="1" applyBorder="1" applyAlignment="1">
      <alignment vertical="center"/>
    </xf>
    <xf numFmtId="0" fontId="6" fillId="3" borderId="23" xfId="2" applyFont="1" applyFill="1" applyBorder="1" applyAlignment="1">
      <alignment horizontal="center" vertical="center" wrapText="1"/>
    </xf>
    <xf numFmtId="0" fontId="6" fillId="3" borderId="32" xfId="2" applyFont="1" applyFill="1" applyBorder="1" applyAlignment="1">
      <alignment horizontal="center" vertical="center" wrapText="1"/>
    </xf>
    <xf numFmtId="0" fontId="15" fillId="5" borderId="23" xfId="0" applyFont="1" applyFill="1" applyBorder="1" applyAlignment="1">
      <alignment horizontal="center" vertical="center" wrapText="1"/>
    </xf>
    <xf numFmtId="164" fontId="6" fillId="3" borderId="25" xfId="2" applyNumberFormat="1" applyFont="1" applyFill="1" applyBorder="1" applyAlignment="1">
      <alignment horizontal="center" vertical="center" wrapText="1"/>
    </xf>
    <xf numFmtId="0" fontId="6" fillId="3" borderId="24" xfId="2" applyFont="1" applyFill="1" applyBorder="1" applyAlignment="1">
      <alignment horizontal="center" vertical="center" wrapText="1"/>
    </xf>
    <xf numFmtId="0" fontId="19" fillId="3" borderId="22" xfId="2" applyFont="1" applyFill="1" applyBorder="1" applyAlignment="1">
      <alignment horizontal="center" vertical="center" wrapText="1"/>
    </xf>
    <xf numFmtId="49" fontId="17" fillId="0" borderId="33" xfId="14" applyNumberFormat="1" applyFont="1" applyBorder="1" applyAlignment="1">
      <alignment horizontal="justify" vertical="center" wrapText="1"/>
    </xf>
    <xf numFmtId="49" fontId="17" fillId="0" borderId="1" xfId="14" applyNumberFormat="1" applyFont="1" applyBorder="1" applyAlignment="1">
      <alignment horizontal="justify" vertical="center" wrapText="1"/>
    </xf>
    <xf numFmtId="49" fontId="17" fillId="0" borderId="17" xfId="14" applyNumberFormat="1" applyFont="1" applyBorder="1" applyAlignment="1">
      <alignment horizontal="justify" vertical="center" wrapText="1"/>
    </xf>
    <xf numFmtId="49" fontId="20" fillId="0" borderId="35" xfId="14" applyNumberFormat="1" applyFont="1" applyBorder="1" applyAlignment="1">
      <alignment horizontal="center" vertical="center"/>
    </xf>
    <xf numFmtId="14" fontId="20" fillId="0" borderId="33" xfId="14" applyNumberFormat="1" applyFont="1" applyBorder="1" applyAlignment="1">
      <alignment horizontal="center" vertical="center"/>
    </xf>
    <xf numFmtId="49" fontId="20" fillId="0" borderId="33" xfId="14" applyNumberFormat="1" applyFont="1" applyBorder="1" applyAlignment="1">
      <alignment horizontal="center" vertical="center" wrapText="1"/>
    </xf>
    <xf numFmtId="49" fontId="20" fillId="0" borderId="19" xfId="14" applyNumberFormat="1" applyFont="1" applyBorder="1" applyAlignment="1">
      <alignment horizontal="center" vertical="center"/>
    </xf>
    <xf numFmtId="14" fontId="20" fillId="0" borderId="1" xfId="14" applyNumberFormat="1" applyFont="1" applyBorder="1" applyAlignment="1">
      <alignment horizontal="center" vertical="center"/>
    </xf>
    <xf numFmtId="49" fontId="20" fillId="0" borderId="1" xfId="14" applyNumberFormat="1" applyFont="1" applyBorder="1" applyAlignment="1">
      <alignment horizontal="center" vertical="center" wrapText="1"/>
    </xf>
    <xf numFmtId="49" fontId="20" fillId="0" borderId="19" xfId="14" applyNumberFormat="1" applyFont="1" applyBorder="1" applyAlignment="1">
      <alignment horizontal="center" vertical="center" wrapText="1"/>
    </xf>
    <xf numFmtId="49" fontId="20" fillId="0" borderId="16" xfId="14" applyNumberFormat="1" applyFont="1" applyBorder="1" applyAlignment="1">
      <alignment horizontal="center" vertical="center"/>
    </xf>
    <xf numFmtId="14" fontId="20" fillId="0" borderId="17" xfId="14" applyNumberFormat="1" applyFont="1" applyBorder="1" applyAlignment="1">
      <alignment horizontal="center" vertical="center"/>
    </xf>
    <xf numFmtId="49" fontId="20" fillId="0" borderId="17" xfId="14" applyNumberFormat="1" applyFont="1" applyBorder="1" applyAlignment="1">
      <alignment horizontal="center" vertical="center" wrapText="1"/>
    </xf>
    <xf numFmtId="44" fontId="20" fillId="0" borderId="33" xfId="14" applyNumberFormat="1" applyFont="1" applyBorder="1" applyAlignment="1">
      <alignment horizontal="center" vertical="center"/>
    </xf>
    <xf numFmtId="49" fontId="20" fillId="0" borderId="34" xfId="14" applyNumberFormat="1" applyFont="1" applyBorder="1" applyAlignment="1">
      <alignment horizontal="center" vertical="center" wrapText="1"/>
    </xf>
    <xf numFmtId="44" fontId="20" fillId="0" borderId="1" xfId="14" applyNumberFormat="1" applyFont="1" applyBorder="1" applyAlignment="1">
      <alignment horizontal="center" vertical="center"/>
    </xf>
    <xf numFmtId="49" fontId="20" fillId="0" borderId="18" xfId="14" applyNumberFormat="1" applyFont="1" applyBorder="1" applyAlignment="1">
      <alignment horizontal="center" vertical="center" wrapText="1"/>
    </xf>
    <xf numFmtId="44" fontId="20" fillId="0" borderId="17" xfId="14" applyNumberFormat="1" applyFont="1" applyBorder="1" applyAlignment="1">
      <alignment horizontal="center" vertical="center"/>
    </xf>
    <xf numFmtId="49" fontId="20" fillId="0" borderId="29" xfId="14" applyNumberFormat="1" applyFont="1" applyBorder="1" applyAlignment="1">
      <alignment horizontal="center" vertical="center" wrapText="1"/>
    </xf>
    <xf numFmtId="164" fontId="9" fillId="4" borderId="23" xfId="2" applyNumberFormat="1" applyFont="1" applyFill="1" applyBorder="1" applyAlignment="1">
      <alignment vertical="center"/>
    </xf>
    <xf numFmtId="0" fontId="9" fillId="4" borderId="1" xfId="2" applyFont="1" applyFill="1" applyBorder="1" applyAlignment="1">
      <alignment horizontal="center" vertical="center"/>
    </xf>
    <xf numFmtId="0" fontId="3" fillId="0" borderId="10" xfId="2" applyFont="1" applyBorder="1" applyAlignment="1">
      <alignment horizontal="center" wrapText="1"/>
    </xf>
    <xf numFmtId="0" fontId="3" fillId="0" borderId="11" xfId="2" applyFont="1" applyBorder="1" applyAlignment="1">
      <alignment horizontal="center" wrapText="1"/>
    </xf>
    <xf numFmtId="0" fontId="3" fillId="0" borderId="12" xfId="2" applyFont="1" applyBorder="1" applyAlignment="1">
      <alignment horizontal="center" wrapText="1"/>
    </xf>
    <xf numFmtId="0" fontId="3" fillId="0" borderId="5" xfId="2" applyFont="1" applyBorder="1" applyAlignment="1">
      <alignment horizontal="center" wrapText="1"/>
    </xf>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3" fillId="0" borderId="0" xfId="2" applyFont="1" applyAlignment="1">
      <alignment horizontal="center" vertical="top" wrapText="1"/>
    </xf>
    <xf numFmtId="0" fontId="2" fillId="0" borderId="0" xfId="2" applyAlignment="1">
      <alignment horizontal="center" vertical="top" wrapText="1"/>
    </xf>
    <xf numFmtId="0" fontId="2" fillId="0" borderId="0" xfId="2" applyAlignment="1">
      <alignment horizontal="center" wrapText="1"/>
    </xf>
    <xf numFmtId="0" fontId="13" fillId="4" borderId="30" xfId="2" applyFont="1" applyFill="1" applyBorder="1" applyAlignment="1">
      <alignment horizontal="center" vertical="center"/>
    </xf>
    <xf numFmtId="0" fontId="13" fillId="4" borderId="31" xfId="2" applyFont="1" applyFill="1" applyBorder="1" applyAlignment="1">
      <alignment horizontal="center" vertical="center"/>
    </xf>
    <xf numFmtId="0" fontId="13" fillId="4" borderId="25" xfId="2" applyFont="1" applyFill="1" applyBorder="1" applyAlignment="1">
      <alignment horizontal="center" vertical="center"/>
    </xf>
    <xf numFmtId="0" fontId="18" fillId="0" borderId="0" xfId="1" applyFont="1" applyAlignment="1">
      <alignment horizontal="center" wrapText="1"/>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1" fillId="0" borderId="20" xfId="0" applyFont="1" applyBorder="1" applyAlignment="1">
      <alignment horizontal="center" vertical="center"/>
    </xf>
    <xf numFmtId="0" fontId="11" fillId="0" borderId="28" xfId="0" applyFont="1" applyBorder="1" applyAlignment="1">
      <alignment horizontal="center" vertical="center"/>
    </xf>
    <xf numFmtId="0" fontId="11" fillId="0" borderId="3" xfId="0" applyFont="1" applyBorder="1" applyAlignment="1">
      <alignment horizontal="center" vertical="center"/>
    </xf>
    <xf numFmtId="0" fontId="11" fillId="0" borderId="21" xfId="0" applyFont="1" applyBorder="1" applyAlignment="1">
      <alignment horizontal="center" vertical="center"/>
    </xf>
    <xf numFmtId="0" fontId="5" fillId="0" borderId="28"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2" xfId="0" applyFont="1" applyBorder="1" applyAlignment="1">
      <alignment vertical="center" wrapText="1"/>
    </xf>
    <xf numFmtId="0" fontId="5" fillId="0" borderId="21" xfId="0" applyFont="1" applyBorder="1" applyAlignment="1">
      <alignment vertical="center" wrapText="1"/>
    </xf>
    <xf numFmtId="0" fontId="5" fillId="0" borderId="28" xfId="0" applyFont="1" applyBorder="1" applyAlignment="1">
      <alignment horizontal="left" vertical="center"/>
    </xf>
    <xf numFmtId="0" fontId="5" fillId="0" borderId="3" xfId="0" applyFont="1" applyBorder="1" applyAlignment="1">
      <alignment horizontal="left" vertical="center"/>
    </xf>
    <xf numFmtId="0" fontId="5" fillId="0" borderId="21" xfId="0" applyFont="1" applyBorder="1" applyAlignment="1">
      <alignment horizontal="left" vertical="center"/>
    </xf>
    <xf numFmtId="0" fontId="12" fillId="0" borderId="28" xfId="0" applyFont="1" applyBorder="1" applyAlignment="1">
      <alignment horizontal="center"/>
    </xf>
    <xf numFmtId="0" fontId="12" fillId="0" borderId="3" xfId="0" applyFont="1" applyBorder="1" applyAlignment="1">
      <alignment horizontal="center"/>
    </xf>
    <xf numFmtId="0" fontId="12" fillId="0" borderId="21" xfId="0" applyFont="1" applyBorder="1" applyAlignment="1">
      <alignment horizontal="center"/>
    </xf>
  </cellXfs>
  <cellStyles count="48">
    <cellStyle name="Euro" xfId="16" xr:uid="{00000000-0005-0000-0000-000000000000}"/>
    <cellStyle name="Millares 2" xfId="4" xr:uid="{00000000-0005-0000-0000-000001000000}"/>
    <cellStyle name="Millares 2 2" xfId="17" xr:uid="{00000000-0005-0000-0000-000002000000}"/>
    <cellStyle name="Millares 2 2 2" xfId="18" xr:uid="{00000000-0005-0000-0000-000003000000}"/>
    <cellStyle name="Millares 2 3" xfId="19" xr:uid="{00000000-0005-0000-0000-000004000000}"/>
    <cellStyle name="Millares 2 4" xfId="15" xr:uid="{00000000-0005-0000-0000-000005000000}"/>
    <cellStyle name="Millares 3" xfId="5" xr:uid="{00000000-0005-0000-0000-000006000000}"/>
    <cellStyle name="Millares 3 2" xfId="20" xr:uid="{00000000-0005-0000-0000-000007000000}"/>
    <cellStyle name="Millares 3 2 2" xfId="35" xr:uid="{00000000-0005-0000-0000-000008000000}"/>
    <cellStyle name="Millares 3 2 2 2" xfId="44" xr:uid="{28572FE3-C812-4853-8C79-F6A68CE9D954}"/>
    <cellStyle name="Millares 4" xfId="21" xr:uid="{00000000-0005-0000-0000-000009000000}"/>
    <cellStyle name="Millares 4 2" xfId="36" xr:uid="{00000000-0005-0000-0000-00000A000000}"/>
    <cellStyle name="Millares 4 2 2" xfId="45" xr:uid="{207238F0-64B4-4519-848E-0374E29A8A00}"/>
    <cellStyle name="Millares 5" xfId="22" xr:uid="{00000000-0005-0000-0000-00000B000000}"/>
    <cellStyle name="Millares 5 2" xfId="37" xr:uid="{00000000-0005-0000-0000-00000C000000}"/>
    <cellStyle name="Millares 5 2 2" xfId="46" xr:uid="{9C269A3B-150D-40EB-BF47-4F04190126E2}"/>
    <cellStyle name="Millares 5 3" xfId="38" xr:uid="{5D7065FB-89C9-4FD2-9B32-CCAFEEFF7A2B}"/>
    <cellStyle name="Moneda 2" xfId="6" xr:uid="{00000000-0005-0000-0000-00000D000000}"/>
    <cellStyle name="Moneda 2 2" xfId="23" xr:uid="{00000000-0005-0000-0000-00000E000000}"/>
    <cellStyle name="Moneda 2 2 2" xfId="39" xr:uid="{B3AF7186-F12D-4BAB-A6EE-E966F668956C}"/>
    <cellStyle name="Moneda 3" xfId="24" xr:uid="{00000000-0005-0000-0000-00000F000000}"/>
    <cellStyle name="Moneda 3 2" xfId="25" xr:uid="{00000000-0005-0000-0000-000010000000}"/>
    <cellStyle name="Moneda 3 2 2" xfId="41" xr:uid="{20D69F73-43F4-467C-99F1-13353354BC87}"/>
    <cellStyle name="Moneda 3 3" xfId="40" xr:uid="{A74FBA01-46AC-45C9-A11C-E2870AA15F20}"/>
    <cellStyle name="Moneda 4" xfId="26" xr:uid="{00000000-0005-0000-0000-000011000000}"/>
    <cellStyle name="Moneda 4 2" xfId="42" xr:uid="{44B57CA8-5AF7-4047-8041-B6272B1D9A63}"/>
    <cellStyle name="Moneda 5" xfId="27" xr:uid="{00000000-0005-0000-0000-000012000000}"/>
    <cellStyle name="Moneda 5 2" xfId="43" xr:uid="{AC6BEDDA-DF77-4142-A66E-5B366283A2B1}"/>
    <cellStyle name="Moneda 6" xfId="47" xr:uid="{A412DFA5-89A2-4CD4-8FCD-A4E9EF82ADAD}"/>
    <cellStyle name="Normal" xfId="0" builtinId="0"/>
    <cellStyle name="Normal 2" xfId="1" xr:uid="{00000000-0005-0000-0000-000014000000}"/>
    <cellStyle name="Normal 2 2" xfId="3" xr:uid="{00000000-0005-0000-0000-000015000000}"/>
    <cellStyle name="Normal 2 2 2" xfId="12" xr:uid="{00000000-0005-0000-0000-000016000000}"/>
    <cellStyle name="Normal 2 2 2 2" xfId="29" xr:uid="{00000000-0005-0000-0000-000017000000}"/>
    <cellStyle name="Normal 2 2 2 3" xfId="30" xr:uid="{00000000-0005-0000-0000-000018000000}"/>
    <cellStyle name="Normal 2 2 3" xfId="28" xr:uid="{00000000-0005-0000-0000-000019000000}"/>
    <cellStyle name="Normal 2 3" xfId="7" xr:uid="{00000000-0005-0000-0000-00001A000000}"/>
    <cellStyle name="Normal 2 3 2" xfId="32" xr:uid="{00000000-0005-0000-0000-00001B000000}"/>
    <cellStyle name="Normal 2 3 3" xfId="31" xr:uid="{00000000-0005-0000-0000-00001C000000}"/>
    <cellStyle name="Normal 2 4" xfId="8" xr:uid="{00000000-0005-0000-0000-00001D000000}"/>
    <cellStyle name="Normal 2 5" xfId="9" xr:uid="{00000000-0005-0000-0000-00001E000000}"/>
    <cellStyle name="Normal 3" xfId="2" xr:uid="{00000000-0005-0000-0000-00001F000000}"/>
    <cellStyle name="Normal 3 2" xfId="33" xr:uid="{00000000-0005-0000-0000-000020000000}"/>
    <cellStyle name="Normal 4" xfId="10" xr:uid="{00000000-0005-0000-0000-000021000000}"/>
    <cellStyle name="Normal 4 2" xfId="34" xr:uid="{00000000-0005-0000-0000-000022000000}"/>
    <cellStyle name="Normal 5" xfId="13" xr:uid="{00000000-0005-0000-0000-000023000000}"/>
    <cellStyle name="Normal 5 2" xfId="14" xr:uid="{00000000-0005-0000-0000-000024000000}"/>
    <cellStyle name="Porcentual 2" xfId="11" xr:uid="{00000000-0005-0000-0000-00002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685800</xdr:colOff>
      <xdr:row>27</xdr:row>
      <xdr:rowOff>0</xdr:rowOff>
    </xdr:from>
    <xdr:to>
      <xdr:col>3</xdr:col>
      <xdr:colOff>3638550</xdr:colOff>
      <xdr:row>28</xdr:row>
      <xdr:rowOff>57149</xdr:rowOff>
    </xdr:to>
    <xdr:sp macro="" textlink="">
      <xdr:nvSpPr>
        <xdr:cNvPr id="4" name="Cuadro de texto 6">
          <a:extLst>
            <a:ext uri="{FF2B5EF4-FFF2-40B4-BE49-F238E27FC236}">
              <a16:creationId xmlns:a16="http://schemas.microsoft.com/office/drawing/2014/main" id="{7A380042-7AE1-4140-981E-0B037A9B8063}"/>
            </a:ext>
          </a:extLst>
        </xdr:cNvPr>
        <xdr:cNvSpPr txBox="1"/>
      </xdr:nvSpPr>
      <xdr:spPr>
        <a:xfrm>
          <a:off x="2247900" y="7067550"/>
          <a:ext cx="4371975" cy="62864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4ta. Calle 7-37, zona 1, Ciudad de 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2207 9400 ext. 1000</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/SepremGuatemala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1304925</xdr:colOff>
      <xdr:row>27</xdr:row>
      <xdr:rowOff>323850</xdr:rowOff>
    </xdr:from>
    <xdr:to>
      <xdr:col>3</xdr:col>
      <xdr:colOff>1704975</xdr:colOff>
      <xdr:row>27</xdr:row>
      <xdr:rowOff>447675</xdr:rowOff>
    </xdr:to>
    <xdr:pic>
      <xdr:nvPicPr>
        <xdr:cNvPr id="5" name="Imagen 4">
          <a:extLst>
            <a:ext uri="{FF2B5EF4-FFF2-40B4-BE49-F238E27FC236}">
              <a16:creationId xmlns:a16="http://schemas.microsoft.com/office/drawing/2014/main" id="{AB7AD49F-78DC-4F2A-9447-9102B5EFDC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0" y="7496175"/>
          <a:ext cx="400050" cy="123825"/>
        </a:xfrm>
        <a:prstGeom prst="rect">
          <a:avLst/>
        </a:prstGeom>
      </xdr:spPr>
    </xdr:pic>
    <xdr:clientData/>
  </xdr:twoCellAnchor>
  <xdr:twoCellAnchor editAs="oneCell">
    <xdr:from>
      <xdr:col>3</xdr:col>
      <xdr:colOff>381001</xdr:colOff>
      <xdr:row>0</xdr:row>
      <xdr:rowOff>1</xdr:rowOff>
    </xdr:from>
    <xdr:to>
      <xdr:col>3</xdr:col>
      <xdr:colOff>2809875</xdr:colOff>
      <xdr:row>3</xdr:row>
      <xdr:rowOff>9525</xdr:rowOff>
    </xdr:to>
    <xdr:pic>
      <xdr:nvPicPr>
        <xdr:cNvPr id="7" name="Imagen 6">
          <a:extLst>
            <a:ext uri="{FF2B5EF4-FFF2-40B4-BE49-F238E27FC236}">
              <a16:creationId xmlns:a16="http://schemas.microsoft.com/office/drawing/2014/main" id="{29713C43-4694-463D-8868-96D01977E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2326" y="1"/>
          <a:ext cx="2428874" cy="56197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F31"/>
  <sheetViews>
    <sheetView workbookViewId="0">
      <selection activeCell="C15" sqref="C15"/>
    </sheetView>
  </sheetViews>
  <sheetFormatPr baseColWidth="10" defaultRowHeight="15"/>
  <cols>
    <col min="1" max="1" width="11.42578125" style="1"/>
    <col min="2" max="2" width="11.42578125" style="3"/>
    <col min="3" max="3" width="29.28515625" style="1" customWidth="1"/>
    <col min="4" max="4" width="32.42578125" style="1" customWidth="1"/>
    <col min="5" max="5" width="15.28515625" style="1" customWidth="1"/>
    <col min="6" max="6" width="11" style="1" bestFit="1" customWidth="1"/>
    <col min="7" max="16384" width="11.42578125" style="1"/>
  </cols>
  <sheetData>
    <row r="7" spans="1:6" ht="15.75" thickBot="1"/>
    <row r="8" spans="1:6" ht="15.75">
      <c r="A8" s="69" t="s">
        <v>3</v>
      </c>
      <c r="B8" s="70"/>
      <c r="C8" s="70"/>
      <c r="D8" s="70"/>
      <c r="E8" s="70"/>
      <c r="F8" s="71"/>
    </row>
    <row r="9" spans="1:6" ht="15.75">
      <c r="A9" s="72" t="s">
        <v>0</v>
      </c>
      <c r="B9" s="73"/>
      <c r="C9" s="73"/>
      <c r="D9" s="73"/>
      <c r="E9" s="73"/>
      <c r="F9" s="74"/>
    </row>
    <row r="10" spans="1:6" ht="15.75">
      <c r="A10" s="4"/>
      <c r="B10" s="5"/>
      <c r="C10" s="75" t="s">
        <v>1</v>
      </c>
      <c r="D10" s="76"/>
      <c r="E10" s="5"/>
      <c r="F10" s="6"/>
    </row>
    <row r="11" spans="1:6" ht="15.75">
      <c r="A11" s="4"/>
      <c r="B11" s="5"/>
      <c r="C11" s="73" t="s">
        <v>4</v>
      </c>
      <c r="D11" s="77"/>
      <c r="E11" s="5"/>
      <c r="F11" s="6"/>
    </row>
    <row r="12" spans="1:6" ht="15.75">
      <c r="A12" s="4"/>
      <c r="B12" s="5"/>
      <c r="C12" s="75" t="s">
        <v>5</v>
      </c>
      <c r="D12" s="76"/>
      <c r="E12" s="5"/>
      <c r="F12" s="6"/>
    </row>
    <row r="13" spans="1:6" ht="16.5" thickBot="1">
      <c r="A13" s="66" t="s">
        <v>12</v>
      </c>
      <c r="B13" s="67"/>
      <c r="C13" s="67"/>
      <c r="D13" s="67"/>
      <c r="E13" s="67"/>
      <c r="F13" s="68"/>
    </row>
    <row r="14" spans="1:6" ht="16.5" thickBot="1">
      <c r="A14" s="66"/>
      <c r="B14" s="67"/>
      <c r="C14" s="67"/>
      <c r="D14" s="67"/>
      <c r="E14" s="67"/>
      <c r="F14" s="68"/>
    </row>
    <row r="15" spans="1:6">
      <c r="A15" s="7" t="s">
        <v>6</v>
      </c>
      <c r="B15" s="8" t="s">
        <v>7</v>
      </c>
      <c r="C15" s="8" t="s">
        <v>8</v>
      </c>
      <c r="D15" s="8" t="s">
        <v>9</v>
      </c>
      <c r="E15" s="9" t="s">
        <v>10</v>
      </c>
      <c r="F15" s="10" t="s">
        <v>11</v>
      </c>
    </row>
    <row r="16" spans="1:6" ht="108">
      <c r="A16" s="11" t="s">
        <v>13</v>
      </c>
      <c r="B16" s="12">
        <v>42418</v>
      </c>
      <c r="C16" s="27" t="s">
        <v>18</v>
      </c>
      <c r="D16" s="24" t="s">
        <v>14</v>
      </c>
      <c r="E16" s="14">
        <v>600</v>
      </c>
      <c r="F16" s="15">
        <v>245</v>
      </c>
    </row>
    <row r="17" spans="1:6" ht="84">
      <c r="A17" s="32" t="s">
        <v>19</v>
      </c>
      <c r="B17" s="26">
        <v>42429</v>
      </c>
      <c r="C17" s="27" t="s">
        <v>20</v>
      </c>
      <c r="D17" s="24" t="s">
        <v>21</v>
      </c>
      <c r="E17" s="14">
        <v>232.94</v>
      </c>
      <c r="F17" s="15">
        <v>199</v>
      </c>
    </row>
    <row r="18" spans="1:6" ht="72">
      <c r="A18" s="25" t="s">
        <v>15</v>
      </c>
      <c r="B18" s="26">
        <v>42431</v>
      </c>
      <c r="C18" s="27" t="s">
        <v>16</v>
      </c>
      <c r="D18" s="24" t="s">
        <v>17</v>
      </c>
      <c r="E18" s="14">
        <v>695</v>
      </c>
      <c r="F18" s="15">
        <v>245</v>
      </c>
    </row>
    <row r="19" spans="1:6" ht="108">
      <c r="A19" s="25" t="s">
        <v>22</v>
      </c>
      <c r="B19" s="26">
        <v>42433</v>
      </c>
      <c r="C19" s="27" t="s">
        <v>23</v>
      </c>
      <c r="D19" s="24" t="s">
        <v>24</v>
      </c>
      <c r="E19" s="14">
        <v>1710</v>
      </c>
      <c r="F19" s="15">
        <v>294</v>
      </c>
    </row>
    <row r="20" spans="1:6" ht="108">
      <c r="A20" s="25" t="s">
        <v>25</v>
      </c>
      <c r="B20" s="26">
        <v>42445</v>
      </c>
      <c r="C20" s="27" t="s">
        <v>26</v>
      </c>
      <c r="D20" s="24" t="s">
        <v>27</v>
      </c>
      <c r="E20" s="14">
        <v>1797</v>
      </c>
      <c r="F20" s="15">
        <v>245</v>
      </c>
    </row>
    <row r="21" spans="1:6" ht="84">
      <c r="A21" s="28" t="s">
        <v>28</v>
      </c>
      <c r="B21" s="29">
        <v>42457</v>
      </c>
      <c r="C21" s="27" t="s">
        <v>29</v>
      </c>
      <c r="D21" s="30" t="s">
        <v>30</v>
      </c>
      <c r="E21" s="14">
        <v>599</v>
      </c>
      <c r="F21" s="15">
        <v>245</v>
      </c>
    </row>
    <row r="22" spans="1:6" ht="96">
      <c r="A22" s="28" t="s">
        <v>31</v>
      </c>
      <c r="B22" s="29">
        <v>42457</v>
      </c>
      <c r="C22" s="27" t="s">
        <v>16</v>
      </c>
      <c r="D22" s="30" t="s">
        <v>32</v>
      </c>
      <c r="E22" s="14">
        <v>910</v>
      </c>
      <c r="F22" s="15">
        <v>297</v>
      </c>
    </row>
    <row r="23" spans="1:6" ht="20.25" customHeight="1">
      <c r="A23" s="65" t="s">
        <v>33</v>
      </c>
      <c r="B23" s="65"/>
      <c r="C23" s="65"/>
      <c r="D23" s="65"/>
      <c r="E23" s="31">
        <f>SUM(E16:E22)</f>
        <v>6543.9400000000005</v>
      </c>
      <c r="F23" s="31"/>
    </row>
    <row r="24" spans="1:6" hidden="1">
      <c r="A24" s="16"/>
      <c r="B24" s="19"/>
      <c r="C24" s="13"/>
      <c r="D24" s="18"/>
      <c r="E24" s="14"/>
      <c r="F24" s="17"/>
    </row>
    <row r="25" spans="1:6" hidden="1">
      <c r="A25" s="16"/>
      <c r="B25" s="19"/>
      <c r="C25" s="18"/>
      <c r="D25" s="18"/>
      <c r="E25" s="14"/>
      <c r="F25" s="17"/>
    </row>
    <row r="26" spans="1:6" hidden="1">
      <c r="A26" s="16"/>
      <c r="B26" s="19"/>
      <c r="C26" s="18"/>
      <c r="D26" s="20"/>
      <c r="E26" s="14"/>
      <c r="F26" s="17"/>
    </row>
    <row r="27" spans="1:6" ht="88.5" hidden="1" customHeight="1">
      <c r="A27" s="16"/>
      <c r="B27" s="19"/>
      <c r="C27" s="18"/>
      <c r="D27" s="18"/>
      <c r="E27" s="14"/>
      <c r="F27" s="17"/>
    </row>
    <row r="28" spans="1:6" hidden="1">
      <c r="A28" s="16"/>
      <c r="B28" s="19"/>
      <c r="C28" s="18"/>
      <c r="D28" s="20"/>
      <c r="E28" s="14"/>
      <c r="F28" s="17"/>
    </row>
    <row r="31" spans="1:6">
      <c r="A31" s="21"/>
      <c r="B31" s="22"/>
      <c r="C31"/>
      <c r="D31"/>
      <c r="E31" s="23"/>
      <c r="F31"/>
    </row>
  </sheetData>
  <mergeCells count="8">
    <mergeCell ref="A23:D23"/>
    <mergeCell ref="A14:F14"/>
    <mergeCell ref="A8:F8"/>
    <mergeCell ref="A9:F9"/>
    <mergeCell ref="C10:D10"/>
    <mergeCell ref="C11:D11"/>
    <mergeCell ref="C12:D12"/>
    <mergeCell ref="A13:F13"/>
  </mergeCells>
  <pageMargins left="0.70866141732283472" right="0.70866141732283472" top="0.74803149606299213" bottom="0.74803149606299213" header="0.31496062992125984" footer="0.31496062992125984"/>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28"/>
  <sheetViews>
    <sheetView tabSelected="1" workbookViewId="0">
      <selection activeCell="E21" sqref="E21"/>
    </sheetView>
  </sheetViews>
  <sheetFormatPr baseColWidth="10" defaultRowHeight="15"/>
  <cols>
    <col min="1" max="1" width="12.140625" style="1" bestFit="1" customWidth="1"/>
    <col min="2" max="2" width="11.5703125" style="3" bestFit="1" customWidth="1"/>
    <col min="3" max="3" width="18.85546875" style="1" customWidth="1"/>
    <col min="4" max="4" width="75.5703125" style="1" customWidth="1"/>
    <col min="5" max="5" width="13.5703125" style="1" customWidth="1"/>
    <col min="6" max="6" width="8.85546875" style="2" bestFit="1" customWidth="1"/>
    <col min="7" max="7" width="12" style="1" bestFit="1" customWidth="1"/>
    <col min="8" max="16384" width="11.42578125" style="1"/>
  </cols>
  <sheetData>
    <row r="2" spans="1:8" ht="14.25" customHeight="1"/>
    <row r="3" spans="1:8" customFormat="1" ht="14.25" customHeight="1" thickBot="1"/>
    <row r="4" spans="1:8" customFormat="1" ht="18.75">
      <c r="A4" s="82" t="s">
        <v>42</v>
      </c>
      <c r="B4" s="83"/>
      <c r="C4" s="83"/>
      <c r="D4" s="83"/>
      <c r="E4" s="83"/>
      <c r="F4" s="84"/>
    </row>
    <row r="5" spans="1:8" customFormat="1" ht="14.25" customHeight="1">
      <c r="A5" s="85" t="s">
        <v>34</v>
      </c>
      <c r="B5" s="86"/>
      <c r="C5" s="86"/>
      <c r="D5" s="86"/>
      <c r="E5" s="86"/>
      <c r="F5" s="87"/>
    </row>
    <row r="6" spans="1:8" customFormat="1" ht="15.75">
      <c r="A6" s="88" t="s">
        <v>39</v>
      </c>
      <c r="B6" s="89"/>
      <c r="C6" s="89"/>
      <c r="D6" s="90"/>
      <c r="E6" s="91" t="s">
        <v>41</v>
      </c>
      <c r="F6" s="92"/>
    </row>
    <row r="7" spans="1:8" customFormat="1" ht="15.75">
      <c r="A7" s="93" t="s">
        <v>38</v>
      </c>
      <c r="B7" s="94"/>
      <c r="C7" s="94"/>
      <c r="D7" s="94"/>
      <c r="E7" s="94"/>
      <c r="F7" s="95"/>
    </row>
    <row r="8" spans="1:8" customFormat="1" ht="15.75">
      <c r="A8" s="93" t="s">
        <v>37</v>
      </c>
      <c r="B8" s="94"/>
      <c r="C8" s="94"/>
      <c r="D8" s="94"/>
      <c r="E8" s="94"/>
      <c r="F8" s="95"/>
    </row>
    <row r="9" spans="1:8" customFormat="1" ht="15.75">
      <c r="A9" s="93" t="s">
        <v>40</v>
      </c>
      <c r="B9" s="94"/>
      <c r="C9" s="94"/>
      <c r="D9" s="94"/>
      <c r="E9" s="94"/>
      <c r="F9" s="95"/>
    </row>
    <row r="10" spans="1:8" customFormat="1" ht="15.75">
      <c r="A10" s="93" t="s">
        <v>48</v>
      </c>
      <c r="B10" s="94"/>
      <c r="C10" s="94"/>
      <c r="D10" s="94"/>
      <c r="E10" s="94"/>
      <c r="F10" s="95"/>
    </row>
    <row r="11" spans="1:8" customFormat="1" ht="15.75">
      <c r="A11" s="93" t="s">
        <v>43</v>
      </c>
      <c r="B11" s="94"/>
      <c r="C11" s="94"/>
      <c r="D11" s="94"/>
      <c r="E11" s="94"/>
      <c r="F11" s="95"/>
    </row>
    <row r="12" spans="1:8" customFormat="1" ht="21">
      <c r="A12" s="96" t="s">
        <v>4</v>
      </c>
      <c r="B12" s="97"/>
      <c r="C12" s="97"/>
      <c r="D12" s="97"/>
      <c r="E12" s="97"/>
      <c r="F12" s="98"/>
    </row>
    <row r="13" spans="1:8" ht="3" customHeight="1" thickBot="1">
      <c r="A13" s="66"/>
      <c r="B13" s="67"/>
      <c r="C13" s="67"/>
      <c r="D13" s="67"/>
      <c r="E13" s="67"/>
      <c r="F13" s="68"/>
    </row>
    <row r="14" spans="1:8" ht="44.25" customHeight="1" thickBot="1">
      <c r="A14" s="44" t="s">
        <v>44</v>
      </c>
      <c r="B14" s="39" t="s">
        <v>7</v>
      </c>
      <c r="C14" s="40" t="s">
        <v>8</v>
      </c>
      <c r="D14" s="41" t="s">
        <v>9</v>
      </c>
      <c r="E14" s="42" t="s">
        <v>10</v>
      </c>
      <c r="F14" s="43" t="s">
        <v>45</v>
      </c>
    </row>
    <row r="15" spans="1:8" s="37" customFormat="1" ht="45">
      <c r="A15" s="48" t="s">
        <v>49</v>
      </c>
      <c r="B15" s="49">
        <v>45176</v>
      </c>
      <c r="C15" s="50" t="s">
        <v>51</v>
      </c>
      <c r="D15" s="45" t="s">
        <v>52</v>
      </c>
      <c r="E15" s="58">
        <v>1620</v>
      </c>
      <c r="F15" s="59" t="s">
        <v>50</v>
      </c>
      <c r="G15" s="2"/>
      <c r="H15" s="2"/>
    </row>
    <row r="16" spans="1:8" s="37" customFormat="1" ht="45">
      <c r="A16" s="51" t="s">
        <v>53</v>
      </c>
      <c r="B16" s="52">
        <v>45260</v>
      </c>
      <c r="C16" s="53" t="s">
        <v>54</v>
      </c>
      <c r="D16" s="46" t="s">
        <v>56</v>
      </c>
      <c r="E16" s="60">
        <v>2273</v>
      </c>
      <c r="F16" s="61" t="s">
        <v>55</v>
      </c>
      <c r="G16" s="2"/>
      <c r="H16" s="2"/>
    </row>
    <row r="17" spans="1:8" s="37" customFormat="1" ht="67.5">
      <c r="A17" s="54" t="s">
        <v>64</v>
      </c>
      <c r="B17" s="52">
        <v>45264</v>
      </c>
      <c r="C17" s="53" t="s">
        <v>59</v>
      </c>
      <c r="D17" s="46" t="s">
        <v>58</v>
      </c>
      <c r="E17" s="60">
        <v>5000</v>
      </c>
      <c r="F17" s="61" t="s">
        <v>57</v>
      </c>
      <c r="G17" s="2"/>
      <c r="H17" s="2"/>
    </row>
    <row r="18" spans="1:8" s="37" customFormat="1" ht="67.5">
      <c r="A18" s="51" t="s">
        <v>60</v>
      </c>
      <c r="B18" s="52">
        <v>45267</v>
      </c>
      <c r="C18" s="53" t="s">
        <v>47</v>
      </c>
      <c r="D18" s="46" t="s">
        <v>61</v>
      </c>
      <c r="E18" s="60">
        <v>400</v>
      </c>
      <c r="F18" s="61" t="s">
        <v>46</v>
      </c>
      <c r="G18" s="2"/>
      <c r="H18" s="2"/>
    </row>
    <row r="19" spans="1:8" s="37" customFormat="1" ht="57" thickBot="1">
      <c r="A19" s="55" t="s">
        <v>62</v>
      </c>
      <c r="B19" s="56">
        <v>45273</v>
      </c>
      <c r="C19" s="57" t="s">
        <v>51</v>
      </c>
      <c r="D19" s="47" t="s">
        <v>65</v>
      </c>
      <c r="E19" s="62">
        <v>2960</v>
      </c>
      <c r="F19" s="63" t="s">
        <v>63</v>
      </c>
      <c r="G19" s="2"/>
      <c r="H19" s="2"/>
    </row>
    <row r="20" spans="1:8" ht="21" customHeight="1" thickBot="1">
      <c r="A20" s="78" t="s">
        <v>2</v>
      </c>
      <c r="B20" s="79"/>
      <c r="C20" s="79"/>
      <c r="D20" s="80"/>
      <c r="E20" s="64">
        <f>SUM(E15:E19)</f>
        <v>12253</v>
      </c>
      <c r="F20" s="38"/>
    </row>
    <row r="21" spans="1:8" ht="3.75" customHeight="1"/>
    <row r="22" spans="1:8" customFormat="1" ht="15.75">
      <c r="A22" s="1"/>
      <c r="B22" s="36" t="s">
        <v>35</v>
      </c>
      <c r="C22" s="36"/>
      <c r="D22" s="35" t="s">
        <v>36</v>
      </c>
      <c r="E22" s="33"/>
      <c r="F22" s="33"/>
      <c r="G22" s="33"/>
    </row>
    <row r="23" spans="1:8" customFormat="1" ht="10.5" customHeight="1">
      <c r="A23" s="1"/>
      <c r="B23" s="36"/>
      <c r="C23" s="36"/>
      <c r="D23" s="35"/>
      <c r="E23" s="33"/>
      <c r="F23" s="33"/>
      <c r="G23" s="33"/>
    </row>
    <row r="24" spans="1:8" customFormat="1" ht="9.75" customHeight="1">
      <c r="A24" s="1"/>
      <c r="B24" s="36"/>
      <c r="C24" s="36"/>
      <c r="D24" s="35"/>
      <c r="E24" s="33"/>
      <c r="F24" s="33"/>
      <c r="G24" s="33"/>
    </row>
    <row r="25" spans="1:8" customFormat="1" ht="10.5" customHeight="1">
      <c r="A25" s="1"/>
      <c r="B25" s="36"/>
      <c r="C25" s="36"/>
      <c r="D25" s="35"/>
      <c r="E25" s="33"/>
      <c r="F25" s="33"/>
      <c r="G25" s="33"/>
    </row>
    <row r="26" spans="1:8" customFormat="1" ht="5.25" hidden="1" customHeight="1">
      <c r="A26" s="1"/>
      <c r="B26" s="36"/>
      <c r="C26" s="36"/>
      <c r="D26" s="35"/>
      <c r="E26" s="33"/>
      <c r="F26" s="33"/>
      <c r="G26" s="33"/>
    </row>
    <row r="27" spans="1:8" customFormat="1" ht="6" hidden="1" customHeight="1">
      <c r="A27" s="1"/>
      <c r="B27" s="36"/>
      <c r="C27" s="36"/>
      <c r="D27" s="35"/>
      <c r="E27" s="33"/>
      <c r="F27" s="33"/>
      <c r="G27" s="33"/>
    </row>
    <row r="28" spans="1:8" ht="36.75" customHeight="1">
      <c r="A28" s="81"/>
      <c r="B28" s="81"/>
      <c r="C28" s="81"/>
      <c r="D28" s="81"/>
      <c r="E28" s="81"/>
      <c r="F28" s="81"/>
      <c r="G28" s="34"/>
    </row>
  </sheetData>
  <mergeCells count="13">
    <mergeCell ref="A20:D20"/>
    <mergeCell ref="A28:F28"/>
    <mergeCell ref="A4:F4"/>
    <mergeCell ref="A5:F5"/>
    <mergeCell ref="A6:D6"/>
    <mergeCell ref="E6:F6"/>
    <mergeCell ref="A7:F7"/>
    <mergeCell ref="A13:F13"/>
    <mergeCell ref="A8:F8"/>
    <mergeCell ref="A9:F9"/>
    <mergeCell ref="A10:F10"/>
    <mergeCell ref="A11:F11"/>
    <mergeCell ref="A12:F12"/>
  </mergeCells>
  <printOptions horizontalCentered="1"/>
  <pageMargins left="0.51181102362204722" right="0.51181102362204722" top="0.55118110236220474" bottom="0" header="0.31496062992125984" footer="0.31496062992125984"/>
  <pageSetup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COMPRAS  </vt:lpstr>
      <vt:lpstr>COMPRAS</vt:lpstr>
      <vt:lpstr>COMPRAS!Área_de_impresión</vt:lpstr>
      <vt:lpstr>COMPRAS!Títulos_a_imprimir</vt:lpstr>
      <vt:lpstr>'COMPRAS  '!Títulos_a_imprimir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mguevara</dc:creator>
  <cp:lastModifiedBy>Rosa Virginia Aldana Pérez</cp:lastModifiedBy>
  <cp:lastPrinted>2024-01-04T18:28:47Z</cp:lastPrinted>
  <dcterms:created xsi:type="dcterms:W3CDTF">2014-07-01T16:35:30Z</dcterms:created>
  <dcterms:modified xsi:type="dcterms:W3CDTF">2024-01-05T14:58:12Z</dcterms:modified>
</cp:coreProperties>
</file>