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nandez\Desktop\TODA INFO POR AÑOS\PATSY 2023\Informacion Publica 2023\ENERO 2023\"/>
    </mc:Choice>
  </mc:AlternateContent>
  <xr:revisionPtr revIDLastSave="0" documentId="8_{C332B1BE-219F-4583-9144-ACD59514F10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3" i="2"/>
  <c r="E3" i="2"/>
</calcChain>
</file>

<file path=xl/sharedStrings.xml><?xml version="1.0" encoding="utf-8"?>
<sst xmlns="http://schemas.openxmlformats.org/spreadsheetml/2006/main" count="84" uniqueCount="62">
  <si>
    <t>No.</t>
  </si>
  <si>
    <t>NOMBRE COMPLETO</t>
  </si>
  <si>
    <t xml:space="preserve">PUESTO </t>
  </si>
  <si>
    <t>RENGLON 021</t>
  </si>
  <si>
    <t>RENGLON 27</t>
  </si>
  <si>
    <t>RENGLON 027</t>
  </si>
  <si>
    <t>SALARIO BASE</t>
  </si>
  <si>
    <t>BONO MONETARIO</t>
  </si>
  <si>
    <t>BONO 66-2000</t>
  </si>
  <si>
    <t>VIATICOS</t>
  </si>
  <si>
    <t>CAPACITADOR</t>
  </si>
  <si>
    <t>CONTRATOS RENGLÓN 021 "PERSONAL SUPERNUMERARIO"  RESCINDIDOS EN EL MES DE JUNIO 2015</t>
  </si>
  <si>
    <t>No. CONTRATO</t>
  </si>
  <si>
    <t>PUESTO</t>
  </si>
  <si>
    <t>SALARIO</t>
  </si>
  <si>
    <t>NORA MIRNA MATEO MIGUEL</t>
  </si>
  <si>
    <t>09-021-2015</t>
  </si>
  <si>
    <t>DEPENDENCIA/DIRECCIÓN</t>
  </si>
  <si>
    <t>021</t>
  </si>
  <si>
    <t>BONO ANTIGÜEDAD</t>
  </si>
  <si>
    <t>BONO PROFESIONAL</t>
  </si>
  <si>
    <t xml:space="preserve">VIATICOS </t>
  </si>
  <si>
    <t xml:space="preserve">DIETAS </t>
  </si>
  <si>
    <t>BONO ESPECÍFICO SEPREM</t>
  </si>
  <si>
    <t>ASISTENTE DE INVENTARIOS</t>
  </si>
  <si>
    <t>ASISTENTE DE RECURSOS HUMANOS</t>
  </si>
  <si>
    <t>La Secretaría Presidencial de la Mujer no eroga gastos en dietas.</t>
  </si>
  <si>
    <t>HORAS EXTRAS</t>
  </si>
  <si>
    <t>ASISTENTE FINANCIERO</t>
  </si>
  <si>
    <t>TELÉFONO: 22079400</t>
  </si>
  <si>
    <t>DIRECCIÓN: 4TA. CALLE, 7-37 ZONA 1, GUATEMALA</t>
  </si>
  <si>
    <t>ARTÍCULO 10, NUMERAL 4 DE LA LEY DE ACCESO A LA INFORMACIÓN PÚBLICA, DEL DECRETO No. 57-2008</t>
  </si>
  <si>
    <t>ASISTENTE DE CONTABILIDAD</t>
  </si>
  <si>
    <t>DIRECCIÓN DE RECURSOS HUMANOS</t>
  </si>
  <si>
    <t>ASISTENTE ADMINISTRATIVO</t>
  </si>
  <si>
    <t>DIRECCIÓN ADMINISTRATIVA</t>
  </si>
  <si>
    <t>DIRECCIÓN FINANCIERA</t>
  </si>
  <si>
    <t>MARCOS FERNANDO SIMAJ TALA</t>
  </si>
  <si>
    <t xml:space="preserve">ROSA VIRGINIA ALDANA PEREZ </t>
  </si>
  <si>
    <t xml:space="preserve">GLORIA AZUCENA CANÚ HERNÁNDEZ </t>
  </si>
  <si>
    <t xml:space="preserve">VICTOR FERNANDO HERRERA HERRERA                        </t>
  </si>
  <si>
    <t>SANDRA PATRICIA CHIQUITO MENDOZA</t>
  </si>
  <si>
    <t xml:space="preserve">DANIEL JOSUÉ ROSALES QUEVEDO </t>
  </si>
  <si>
    <t xml:space="preserve">SANDRA LISSETH MENDEZ RAMÍREZ </t>
  </si>
  <si>
    <t xml:space="preserve">LAURA MAHOLY VALENZUELA PRADO </t>
  </si>
  <si>
    <t xml:space="preserve">HORARIO DE ATENCIÓN: 08:00 A 16:30 HORAS </t>
  </si>
  <si>
    <t>JUAN CANÚ SICAJÁN</t>
  </si>
  <si>
    <t>PERSONAL RENGLÓN PRESUPUESTARIO 021 "PERSONAL SUPERNUMERARIO"</t>
  </si>
  <si>
    <t>ASISTENTE DE PRESUPUESTO</t>
  </si>
  <si>
    <t>ASISTENTE DE CENTRO DE COSTO</t>
  </si>
  <si>
    <t>DIRECTORA: MAYLEEN ANDREA PEÑA KLÉE</t>
  </si>
  <si>
    <t xml:space="preserve"> DIRECCIÓN DE GESTIÓN DE POLÍTICAS PÚBLICAS PARA LA EQUIDAD ENTRE HOMBRES Y MUJERES</t>
  </si>
  <si>
    <t>UNIDAD DE INFORMACIÓN PÚBLICA</t>
  </si>
  <si>
    <t>ASISTENTE DE INFORMACIÓN PÚBLICA</t>
  </si>
  <si>
    <t>BYRON ARIEL DE LEÓN MORALES (Suspensión IGGS a partir del 29 de agosto de 2022, por accidente).</t>
  </si>
  <si>
    <t>SECRETARÍA PRESIDENCIAL DE LA MUJER</t>
  </si>
  <si>
    <t>Revisado:</t>
  </si>
  <si>
    <t xml:space="preserve">RESPONSABLE DE LA ACTUALIZACIÓN DE LA INFORMACIÓN:  NATHALIA PATSYLEE HERNÁNDEZ </t>
  </si>
  <si>
    <t>MES DE ACTUALIZACIÓN: ENERO DE 2023</t>
  </si>
  <si>
    <t>RENGLON PRESUPUESTARIO</t>
  </si>
  <si>
    <t xml:space="preserve">                                   Profesional Jefe I</t>
  </si>
  <si>
    <t>Elaborado por:  Nathalia Patsylee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</si>
</sst>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0" tint="-0.749992370372631"/>
      <name val="Arial"/>
      <family val="2"/>
    </font>
    <font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3" fillId="0" borderId="4" xfId="0" applyFont="1" applyBorder="1" applyAlignment="1">
      <alignment horizontal="left" wrapText="1" readingOrder="1"/>
    </xf>
    <xf numFmtId="164" fontId="3" fillId="0" borderId="4" xfId="0" applyNumberFormat="1" applyFont="1" applyBorder="1" applyAlignment="1">
      <alignment horizontal="left" wrapText="1" readingOrder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 wrapText="1" readingOrder="1"/>
    </xf>
    <xf numFmtId="164" fontId="3" fillId="0" borderId="10" xfId="0" applyNumberFormat="1" applyFont="1" applyBorder="1" applyAlignment="1">
      <alignment horizontal="left" wrapText="1" readingOrder="1"/>
    </xf>
    <xf numFmtId="0" fontId="1" fillId="2" borderId="1" xfId="0" applyFont="1" applyFill="1" applyBorder="1"/>
    <xf numFmtId="49" fontId="0" fillId="2" borderId="3" xfId="0" applyNumberFormat="1" applyFill="1" applyBorder="1" applyAlignment="1">
      <alignment horizontal="left" wrapText="1" readingOrder="1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wrapText="1" readingOrder="1"/>
    </xf>
    <xf numFmtId="164" fontId="2" fillId="4" borderId="6" xfId="0" applyNumberFormat="1" applyFont="1" applyFill="1" applyBorder="1" applyAlignment="1">
      <alignment horizontal="center" wrapText="1" readingOrder="1"/>
    </xf>
    <xf numFmtId="164" fontId="2" fillId="4" borderId="7" xfId="0" applyNumberFormat="1" applyFont="1" applyFill="1" applyBorder="1" applyAlignment="1">
      <alignment horizontal="center" wrapText="1" readingOrder="1"/>
    </xf>
    <xf numFmtId="0" fontId="4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wrapText="1" readingOrder="1"/>
    </xf>
    <xf numFmtId="0" fontId="4" fillId="0" borderId="0" xfId="0" applyFont="1"/>
    <xf numFmtId="164" fontId="4" fillId="0" borderId="0" xfId="0" applyNumberFormat="1" applyFont="1" applyAlignment="1">
      <alignment horizontal="left" vertical="center" wrapText="1" readingOrder="1"/>
    </xf>
    <xf numFmtId="164" fontId="4" fillId="0" borderId="0" xfId="0" applyNumberFormat="1" applyFont="1" applyAlignment="1">
      <alignment horizontal="center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wrapText="1" readingOrder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 wrapText="1" readingOrder="1"/>
    </xf>
    <xf numFmtId="164" fontId="7" fillId="0" borderId="4" xfId="0" applyNumberFormat="1" applyFont="1" applyBorder="1" applyAlignment="1">
      <alignment vertical="center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4" fontId="7" fillId="0" borderId="10" xfId="0" applyNumberFormat="1" applyFont="1" applyBorder="1" applyAlignment="1">
      <alignment horizontal="left" vertical="center" wrapText="1" readingOrder="1"/>
    </xf>
    <xf numFmtId="164" fontId="10" fillId="0" borderId="4" xfId="0" applyNumberFormat="1" applyFont="1" applyBorder="1" applyAlignment="1">
      <alignment horizontal="left" wrapText="1" readingOrder="1"/>
    </xf>
    <xf numFmtId="49" fontId="10" fillId="0" borderId="4" xfId="0" applyNumberFormat="1" applyFont="1" applyBorder="1" applyAlignment="1">
      <alignment horizontal="left" vertical="center" wrapText="1" readingOrder="1"/>
    </xf>
    <xf numFmtId="0" fontId="10" fillId="0" borderId="11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left" vertical="center" wrapText="1" readingOrder="1"/>
    </xf>
    <xf numFmtId="164" fontId="7" fillId="0" borderId="13" xfId="0" applyNumberFormat="1" applyFont="1" applyBorder="1" applyAlignment="1">
      <alignment horizontal="center" vertical="center" wrapText="1" readingOrder="1"/>
    </xf>
    <xf numFmtId="164" fontId="7" fillId="0" borderId="14" xfId="0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readingOrder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 readingOrder="1"/>
    </xf>
    <xf numFmtId="164" fontId="6" fillId="3" borderId="18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vertical="center" readingOrder="1"/>
    </xf>
    <xf numFmtId="164" fontId="7" fillId="5" borderId="4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164" fontId="7" fillId="5" borderId="13" xfId="0" applyNumberFormat="1" applyFont="1" applyFill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horizontal="left" vertical="center" wrapText="1" readingOrder="1"/>
    </xf>
    <xf numFmtId="164" fontId="7" fillId="0" borderId="16" xfId="0" applyNumberFormat="1" applyFont="1" applyBorder="1" applyAlignment="1">
      <alignment vertical="center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5" borderId="16" xfId="0" applyNumberFormat="1" applyFont="1" applyFill="1" applyBorder="1" applyAlignment="1">
      <alignment horizontal="left" vertical="center" wrapText="1" readingOrder="1"/>
    </xf>
    <xf numFmtId="164" fontId="7" fillId="0" borderId="17" xfId="0" applyNumberFormat="1" applyFont="1" applyBorder="1" applyAlignment="1">
      <alignment horizontal="left" vertical="center" wrapText="1" readingOrder="1"/>
    </xf>
    <xf numFmtId="164" fontId="7" fillId="0" borderId="19" xfId="0" applyNumberFormat="1" applyFont="1" applyBorder="1" applyAlignment="1">
      <alignment horizontal="left" vertical="center" wrapText="1" readingOrder="1"/>
    </xf>
    <xf numFmtId="164" fontId="7" fillId="0" borderId="20" xfId="0" applyNumberFormat="1" applyFont="1" applyBorder="1" applyAlignment="1">
      <alignment horizontal="left" vertical="center" wrapText="1" readingOrder="1"/>
    </xf>
    <xf numFmtId="49" fontId="7" fillId="0" borderId="20" xfId="1" applyNumberFormat="1" applyFont="1" applyFill="1" applyBorder="1" applyAlignment="1" applyProtection="1">
      <alignment horizontal="left" vertical="center" wrapText="1" readingOrder="1"/>
    </xf>
    <xf numFmtId="164" fontId="7" fillId="0" borderId="21" xfId="0" applyNumberFormat="1" applyFont="1" applyBorder="1" applyAlignment="1">
      <alignment horizontal="left" vertical="center" wrapText="1" readingOrder="1"/>
    </xf>
    <xf numFmtId="49" fontId="7" fillId="0" borderId="12" xfId="0" applyNumberFormat="1" applyFont="1" applyBorder="1" applyAlignment="1">
      <alignment horizontal="center" vertical="center" wrapText="1" readingOrder="1"/>
    </xf>
    <xf numFmtId="49" fontId="7" fillId="0" borderId="11" xfId="0" applyNumberFormat="1" applyFont="1" applyBorder="1" applyAlignment="1">
      <alignment horizontal="center" vertical="center" wrapText="1" readingOrder="1"/>
    </xf>
    <xf numFmtId="49" fontId="10" fillId="0" borderId="11" xfId="0" applyNumberFormat="1" applyFont="1" applyBorder="1" applyAlignment="1">
      <alignment horizontal="center" vertical="center" wrapText="1" readingOrder="1"/>
    </xf>
    <xf numFmtId="49" fontId="7" fillId="0" borderId="15" xfId="0" applyNumberFormat="1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vertical="center" wrapText="1" readingOrder="1"/>
    </xf>
    <xf numFmtId="0" fontId="10" fillId="0" borderId="13" xfId="0" applyFont="1" applyBorder="1" applyAlignment="1">
      <alignment horizontal="left" vertical="center" wrapText="1" readingOrder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readingOrder="1"/>
    </xf>
    <xf numFmtId="49" fontId="7" fillId="0" borderId="0" xfId="0" applyNumberFormat="1" applyFont="1" applyAlignment="1">
      <alignment horizontal="center" vertical="center" wrapText="1" readingOrder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49" fontId="15" fillId="0" borderId="0" xfId="0" applyNumberFormat="1" applyFont="1" applyAlignment="1">
      <alignment horizontal="left"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444500</xdr:colOff>
      <xdr:row>0</xdr:row>
      <xdr:rowOff>95250</xdr:rowOff>
    </xdr:from>
    <xdr:to>
      <xdr:col>2</xdr:col>
      <xdr:colOff>1944246</xdr:colOff>
      <xdr:row>4</xdr:row>
      <xdr:rowOff>119702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4FF0A-7B8B-A5C3-050B-AD5B49A1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5125" y="95250"/>
          <a:ext cx="1499746" cy="786452"/>
        </a:xfrm>
        <a:prstGeom prst="rect">
          <a:avLst/>
        </a:prstGeom>
      </xdr:spPr>
    </xdr:pic>
    <xdr:clientData/>
  </xdr:twoCellAnchor>
  <xdr:twoCellAnchor editAs="oneCell">
    <xdr:from>
      <xdr:col>2</xdr:col>
      <xdr:colOff>1698625</xdr:colOff>
      <xdr:row>1</xdr:row>
      <xdr:rowOff>63500</xdr:rowOff>
    </xdr:from>
    <xdr:to>
      <xdr:col>2</xdr:col>
      <xdr:colOff>3052054</xdr:colOff>
      <xdr:row>4</xdr:row>
      <xdr:rowOff>52881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F6EB99-4D09-4F42-9CC9-8E4196B36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9250" y="254000"/>
          <a:ext cx="1353429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0"/>
  <sheetViews>
    <sheetView tabSelected="1" view="pageBreakPreview" zoomScale="60" zoomScaleNormal="60" workbookViewId="0">
      <selection activeCell="I16" sqref="I16"/>
    </sheetView>
  </sheetViews>
  <sheetFormatPr baseColWidth="10" defaultRowHeight="12" x14ac:dyDescent="0.2"/>
  <cols>
    <col min="1" max="1" width="11.42578125" style="15"/>
    <col min="2" max="2" width="6.42578125" style="19" customWidth="1"/>
    <col min="3" max="3" width="63" style="13" customWidth="1"/>
    <col min="4" max="4" width="70.85546875" style="13" customWidth="1"/>
    <col min="5" max="5" width="54.28515625" style="20" customWidth="1"/>
    <col min="6" max="6" width="15.5703125" style="16" hidden="1" customWidth="1"/>
    <col min="7" max="7" width="14.5703125" style="16" hidden="1" customWidth="1"/>
    <col min="8" max="8" width="13.85546875" style="16" hidden="1" customWidth="1"/>
    <col min="9" max="9" width="21.140625" style="17" customWidth="1"/>
    <col min="10" max="10" width="15.28515625" style="16" customWidth="1"/>
    <col min="11" max="11" width="17.85546875" style="16" customWidth="1"/>
    <col min="12" max="12" width="21" style="16" customWidth="1"/>
    <col min="13" max="13" width="20.42578125" style="16" customWidth="1"/>
    <col min="14" max="14" width="13.7109375" style="17" customWidth="1"/>
    <col min="15" max="15" width="16.5703125" style="17" customWidth="1"/>
    <col min="16" max="16" width="13.5703125" style="17" customWidth="1"/>
    <col min="17" max="17" width="11.28515625" style="16" customWidth="1"/>
    <col min="18" max="29" width="11.42578125" style="14"/>
    <col min="30" max="16384" width="11.42578125" style="15"/>
  </cols>
  <sheetData>
    <row r="1" spans="2:29" ht="15" x14ac:dyDescent="0.25">
      <c r="B1"/>
      <c r="C1"/>
      <c r="D1"/>
      <c r="E1" s="76"/>
      <c r="F1"/>
      <c r="G1"/>
      <c r="H1"/>
      <c r="I1"/>
    </row>
    <row r="2" spans="2:29" ht="15" x14ac:dyDescent="0.25">
      <c r="B2"/>
      <c r="C2"/>
      <c r="D2"/>
      <c r="E2" s="76"/>
      <c r="F2"/>
      <c r="G2"/>
      <c r="H2"/>
      <c r="I2"/>
    </row>
    <row r="3" spans="2:29" ht="15" x14ac:dyDescent="0.25">
      <c r="B3"/>
      <c r="C3"/>
      <c r="D3"/>
      <c r="E3" s="76"/>
      <c r="F3"/>
      <c r="G3"/>
      <c r="H3"/>
      <c r="I3"/>
    </row>
    <row r="4" spans="2:29" ht="15" x14ac:dyDescent="0.2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2:29" ht="15.75" thickBot="1" x14ac:dyDescent="0.3">
      <c r="B5" s="83" t="s">
        <v>33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2:29" ht="31.5" customHeight="1" x14ac:dyDescent="0.25">
      <c r="B6" s="94" t="s">
        <v>45</v>
      </c>
      <c r="C6" s="95"/>
      <c r="D6" s="95"/>
      <c r="E6" s="95"/>
      <c r="F6" s="84" t="s">
        <v>29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2:29" ht="15" x14ac:dyDescent="0.25">
      <c r="B7" s="86" t="s">
        <v>30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2:29" ht="15" x14ac:dyDescent="0.25">
      <c r="B8" s="86" t="s">
        <v>50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</row>
    <row r="9" spans="2:29" ht="15" x14ac:dyDescent="0.25">
      <c r="B9" s="86" t="s">
        <v>57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</row>
    <row r="10" spans="2:29" ht="15" x14ac:dyDescent="0.25">
      <c r="B10" s="86" t="s">
        <v>58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</row>
    <row r="11" spans="2:29" ht="15.75" thickBot="1" x14ac:dyDescent="0.3">
      <c r="B11" s="91" t="s">
        <v>31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3"/>
    </row>
    <row r="12" spans="2:29" customFormat="1" ht="31.5" customHeight="1" thickBot="1" x14ac:dyDescent="0.3">
      <c r="B12" s="96" t="s">
        <v>47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8"/>
    </row>
    <row r="13" spans="2:29" s="82" customFormat="1" ht="48" customHeight="1" thickBot="1" x14ac:dyDescent="0.3">
      <c r="B13" s="48" t="s">
        <v>0</v>
      </c>
      <c r="C13" s="49" t="s">
        <v>1</v>
      </c>
      <c r="D13" s="49" t="s">
        <v>17</v>
      </c>
      <c r="E13" s="48" t="s">
        <v>2</v>
      </c>
      <c r="F13" s="50" t="s">
        <v>3</v>
      </c>
      <c r="G13" s="50" t="s">
        <v>4</v>
      </c>
      <c r="H13" s="50" t="s">
        <v>5</v>
      </c>
      <c r="I13" s="50" t="s">
        <v>59</v>
      </c>
      <c r="J13" s="50" t="s">
        <v>6</v>
      </c>
      <c r="K13" s="50" t="s">
        <v>23</v>
      </c>
      <c r="L13" s="50" t="s">
        <v>19</v>
      </c>
      <c r="M13" s="50" t="s">
        <v>20</v>
      </c>
      <c r="N13" s="50" t="s">
        <v>8</v>
      </c>
      <c r="O13" s="50" t="s">
        <v>21</v>
      </c>
      <c r="P13" s="50" t="s">
        <v>27</v>
      </c>
      <c r="Q13" s="50" t="s">
        <v>22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s="23" customFormat="1" ht="35.1" customHeight="1" x14ac:dyDescent="0.2">
      <c r="B14" s="46">
        <v>1</v>
      </c>
      <c r="C14" s="74" t="s">
        <v>54</v>
      </c>
      <c r="D14" s="47" t="s">
        <v>36</v>
      </c>
      <c r="E14" s="77" t="s">
        <v>24</v>
      </c>
      <c r="F14" s="41"/>
      <c r="G14" s="41"/>
      <c r="H14" s="65"/>
      <c r="I14" s="69" t="s">
        <v>18</v>
      </c>
      <c r="J14" s="51">
        <v>0</v>
      </c>
      <c r="K14" s="41">
        <v>0</v>
      </c>
      <c r="L14" s="41">
        <v>0</v>
      </c>
      <c r="M14" s="41">
        <v>0</v>
      </c>
      <c r="N14" s="42">
        <v>0</v>
      </c>
      <c r="O14" s="42">
        <v>0</v>
      </c>
      <c r="P14" s="56">
        <v>0</v>
      </c>
      <c r="Q14" s="43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29" s="23" customFormat="1" ht="35.1" customHeight="1" x14ac:dyDescent="0.2">
      <c r="B15" s="40">
        <v>2</v>
      </c>
      <c r="C15" s="53" t="s">
        <v>37</v>
      </c>
      <c r="D15" s="44" t="s">
        <v>36</v>
      </c>
      <c r="E15" s="78" t="s">
        <v>24</v>
      </c>
      <c r="F15" s="34"/>
      <c r="G15" s="34"/>
      <c r="H15" s="66"/>
      <c r="I15" s="70" t="s">
        <v>18</v>
      </c>
      <c r="J15" s="35">
        <v>5000</v>
      </c>
      <c r="K15" s="34">
        <v>1000</v>
      </c>
      <c r="L15" s="34">
        <v>0</v>
      </c>
      <c r="M15" s="34">
        <v>0</v>
      </c>
      <c r="N15" s="36">
        <v>250</v>
      </c>
      <c r="O15" s="36">
        <v>0</v>
      </c>
      <c r="P15" s="52">
        <v>0</v>
      </c>
      <c r="Q15" s="37">
        <v>0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 s="23" customFormat="1" ht="35.1" customHeight="1" x14ac:dyDescent="0.2">
      <c r="B16" s="40">
        <v>3</v>
      </c>
      <c r="C16" s="54" t="s">
        <v>38</v>
      </c>
      <c r="D16" s="44" t="s">
        <v>36</v>
      </c>
      <c r="E16" s="78" t="s">
        <v>28</v>
      </c>
      <c r="F16" s="38"/>
      <c r="G16" s="39"/>
      <c r="H16" s="67"/>
      <c r="I16" s="71" t="s">
        <v>18</v>
      </c>
      <c r="J16" s="35">
        <v>5000</v>
      </c>
      <c r="K16" s="34">
        <v>1000</v>
      </c>
      <c r="L16" s="34">
        <v>0</v>
      </c>
      <c r="M16" s="34">
        <v>0</v>
      </c>
      <c r="N16" s="36">
        <v>250</v>
      </c>
      <c r="O16" s="36">
        <v>0</v>
      </c>
      <c r="P16" s="52">
        <v>0</v>
      </c>
      <c r="Q16" s="37">
        <v>0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29" customFormat="1" ht="35.1" customHeight="1" x14ac:dyDescent="0.25">
      <c r="B17" s="40">
        <v>4</v>
      </c>
      <c r="C17" s="55" t="s">
        <v>39</v>
      </c>
      <c r="D17" s="44" t="s">
        <v>36</v>
      </c>
      <c r="E17" s="78" t="s">
        <v>32</v>
      </c>
      <c r="F17" s="34"/>
      <c r="G17" s="34"/>
      <c r="H17" s="66"/>
      <c r="I17" s="70" t="s">
        <v>18</v>
      </c>
      <c r="J17" s="35">
        <v>5000</v>
      </c>
      <c r="K17" s="34">
        <v>1000</v>
      </c>
      <c r="L17" s="34">
        <v>0</v>
      </c>
      <c r="M17" s="34">
        <v>0</v>
      </c>
      <c r="N17" s="36">
        <v>250</v>
      </c>
      <c r="O17" s="36">
        <v>0</v>
      </c>
      <c r="P17" s="52">
        <v>337.5</v>
      </c>
      <c r="Q17" s="37">
        <v>0</v>
      </c>
    </row>
    <row r="18" spans="2:29" customFormat="1" ht="35.1" customHeight="1" x14ac:dyDescent="0.25">
      <c r="B18" s="40">
        <v>5</v>
      </c>
      <c r="C18" s="55" t="s">
        <v>40</v>
      </c>
      <c r="D18" s="44" t="s">
        <v>36</v>
      </c>
      <c r="E18" s="78" t="s">
        <v>48</v>
      </c>
      <c r="F18" s="34"/>
      <c r="G18" s="34"/>
      <c r="H18" s="66"/>
      <c r="I18" s="70" t="s">
        <v>18</v>
      </c>
      <c r="J18" s="35">
        <v>5000</v>
      </c>
      <c r="K18" s="34">
        <v>1000</v>
      </c>
      <c r="L18" s="34">
        <v>0</v>
      </c>
      <c r="M18" s="34">
        <v>0</v>
      </c>
      <c r="N18" s="36">
        <v>250</v>
      </c>
      <c r="O18" s="36">
        <v>0</v>
      </c>
      <c r="P18" s="52">
        <v>0</v>
      </c>
      <c r="Q18" s="37">
        <v>0</v>
      </c>
    </row>
    <row r="19" spans="2:29" s="23" customFormat="1" ht="35.1" customHeight="1" x14ac:dyDescent="0.2">
      <c r="B19" s="40">
        <v>6</v>
      </c>
      <c r="C19" s="55" t="s">
        <v>42</v>
      </c>
      <c r="D19" s="44" t="s">
        <v>33</v>
      </c>
      <c r="E19" s="78" t="s">
        <v>25</v>
      </c>
      <c r="F19" s="34"/>
      <c r="G19" s="34"/>
      <c r="H19" s="66"/>
      <c r="I19" s="70" t="s">
        <v>18</v>
      </c>
      <c r="J19" s="35">
        <v>5000</v>
      </c>
      <c r="K19" s="34">
        <v>1000</v>
      </c>
      <c r="L19" s="34">
        <v>0</v>
      </c>
      <c r="M19" s="34">
        <v>0</v>
      </c>
      <c r="N19" s="36">
        <v>250</v>
      </c>
      <c r="O19" s="36">
        <v>0</v>
      </c>
      <c r="P19" s="52">
        <v>0</v>
      </c>
      <c r="Q19" s="37">
        <v>0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2:29" s="23" customFormat="1" ht="35.1" customHeight="1" x14ac:dyDescent="0.2">
      <c r="B20" s="40">
        <v>7</v>
      </c>
      <c r="C20" s="55" t="s">
        <v>41</v>
      </c>
      <c r="D20" s="45" t="s">
        <v>51</v>
      </c>
      <c r="E20" s="79" t="s">
        <v>34</v>
      </c>
      <c r="F20" s="34"/>
      <c r="G20" s="34"/>
      <c r="H20" s="66"/>
      <c r="I20" s="70" t="s">
        <v>18</v>
      </c>
      <c r="J20" s="35">
        <v>5000</v>
      </c>
      <c r="K20" s="34">
        <v>1000</v>
      </c>
      <c r="L20" s="34">
        <v>0</v>
      </c>
      <c r="M20" s="34">
        <v>0</v>
      </c>
      <c r="N20" s="36">
        <v>250</v>
      </c>
      <c r="O20" s="36">
        <v>0</v>
      </c>
      <c r="P20" s="52">
        <v>0</v>
      </c>
      <c r="Q20" s="37">
        <v>0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 s="23" customFormat="1" ht="35.1" customHeight="1" x14ac:dyDescent="0.2">
      <c r="B21" s="40">
        <v>8</v>
      </c>
      <c r="C21" s="55" t="s">
        <v>46</v>
      </c>
      <c r="D21" s="44" t="s">
        <v>35</v>
      </c>
      <c r="E21" s="78" t="s">
        <v>49</v>
      </c>
      <c r="F21" s="34"/>
      <c r="G21" s="34"/>
      <c r="H21" s="66"/>
      <c r="I21" s="70" t="s">
        <v>18</v>
      </c>
      <c r="J21" s="35">
        <v>5000</v>
      </c>
      <c r="K21" s="34">
        <v>1000</v>
      </c>
      <c r="L21" s="34">
        <v>0</v>
      </c>
      <c r="M21" s="34">
        <v>0</v>
      </c>
      <c r="N21" s="36">
        <v>250</v>
      </c>
      <c r="O21" s="35">
        <v>0</v>
      </c>
      <c r="P21" s="52">
        <v>0</v>
      </c>
      <c r="Q21" s="37">
        <v>0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2:29" s="23" customFormat="1" ht="35.1" customHeight="1" x14ac:dyDescent="0.2">
      <c r="B22" s="40">
        <v>9</v>
      </c>
      <c r="C22" s="55" t="s">
        <v>43</v>
      </c>
      <c r="D22" s="44" t="s">
        <v>52</v>
      </c>
      <c r="E22" s="78" t="s">
        <v>53</v>
      </c>
      <c r="F22" s="34"/>
      <c r="G22" s="34"/>
      <c r="H22" s="66"/>
      <c r="I22" s="70" t="s">
        <v>18</v>
      </c>
      <c r="J22" s="35">
        <v>5000</v>
      </c>
      <c r="K22" s="34">
        <v>1000</v>
      </c>
      <c r="L22" s="34">
        <v>0</v>
      </c>
      <c r="M22" s="34">
        <v>0</v>
      </c>
      <c r="N22" s="36">
        <v>250</v>
      </c>
      <c r="O22" s="36">
        <v>0</v>
      </c>
      <c r="P22" s="52">
        <v>0</v>
      </c>
      <c r="Q22" s="37">
        <v>0</v>
      </c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2:29" s="23" customFormat="1" ht="35.1" customHeight="1" thickBot="1" x14ac:dyDescent="0.25">
      <c r="B23" s="57">
        <v>10</v>
      </c>
      <c r="C23" s="58" t="s">
        <v>44</v>
      </c>
      <c r="D23" s="59" t="s">
        <v>55</v>
      </c>
      <c r="E23" s="80" t="s">
        <v>34</v>
      </c>
      <c r="F23" s="60"/>
      <c r="G23" s="60"/>
      <c r="H23" s="68"/>
      <c r="I23" s="72" t="s">
        <v>18</v>
      </c>
      <c r="J23" s="61">
        <v>5000</v>
      </c>
      <c r="K23" s="60">
        <v>1000</v>
      </c>
      <c r="L23" s="60">
        <v>0</v>
      </c>
      <c r="M23" s="60">
        <v>0</v>
      </c>
      <c r="N23" s="62">
        <v>250</v>
      </c>
      <c r="O23" s="62">
        <v>0</v>
      </c>
      <c r="P23" s="63">
        <v>0</v>
      </c>
      <c r="Q23" s="64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2:29" ht="21.75" customHeight="1" x14ac:dyDescent="0.2">
      <c r="B24" s="33"/>
      <c r="C24" s="32" t="s">
        <v>26</v>
      </c>
      <c r="I24" s="18"/>
      <c r="N24" s="16"/>
    </row>
    <row r="25" spans="2:29" ht="21.75" customHeight="1" x14ac:dyDescent="0.2">
      <c r="B25" s="33"/>
      <c r="C25" s="32"/>
      <c r="I25" s="18"/>
      <c r="N25" s="16"/>
    </row>
    <row r="26" spans="2:29" ht="21.75" customHeight="1" x14ac:dyDescent="0.2">
      <c r="B26" s="33"/>
      <c r="C26" s="32"/>
      <c r="I26" s="18"/>
      <c r="N26" s="16"/>
    </row>
    <row r="27" spans="2:29" s="27" customFormat="1" ht="21.75" customHeight="1" x14ac:dyDescent="0.25">
      <c r="B27" s="24"/>
      <c r="C27" s="25"/>
      <c r="D27" s="73"/>
      <c r="E27" s="24"/>
      <c r="G27" s="24"/>
      <c r="H27" s="28"/>
      <c r="I27" s="29"/>
      <c r="J27" s="29"/>
      <c r="K27" s="30"/>
      <c r="L27" s="90"/>
      <c r="M27" s="90"/>
    </row>
    <row r="28" spans="2:29" s="27" customFormat="1" ht="21.75" customHeight="1" x14ac:dyDescent="0.25">
      <c r="B28" s="24"/>
      <c r="C28" s="31"/>
      <c r="D28" s="75" t="s">
        <v>61</v>
      </c>
      <c r="E28" s="81"/>
      <c r="G28" s="24"/>
      <c r="J28" s="89" t="s">
        <v>56</v>
      </c>
      <c r="K28" s="89"/>
      <c r="L28" s="89"/>
      <c r="M28" s="89"/>
    </row>
    <row r="29" spans="2:29" s="27" customFormat="1" ht="21.75" customHeight="1" x14ac:dyDescent="0.25">
      <c r="B29" s="24"/>
      <c r="C29" s="25"/>
      <c r="D29" s="26" t="s">
        <v>60</v>
      </c>
      <c r="E29" s="24"/>
      <c r="G29" s="24"/>
      <c r="H29" s="28"/>
      <c r="I29" s="29"/>
      <c r="J29" s="29"/>
      <c r="K29" s="30"/>
      <c r="L29" s="90"/>
      <c r="M29" s="90"/>
    </row>
    <row r="30" spans="2:29" ht="12" customHeight="1" x14ac:dyDescent="0.2">
      <c r="B30" s="21"/>
    </row>
  </sheetData>
  <mergeCells count="14">
    <mergeCell ref="L28:M28"/>
    <mergeCell ref="L29:M29"/>
    <mergeCell ref="B10:Q10"/>
    <mergeCell ref="B11:Q11"/>
    <mergeCell ref="B6:E6"/>
    <mergeCell ref="B9:Q9"/>
    <mergeCell ref="L27:M27"/>
    <mergeCell ref="B12:Q12"/>
    <mergeCell ref="J28:K28"/>
    <mergeCell ref="B4:Q4"/>
    <mergeCell ref="B5:Q5"/>
    <mergeCell ref="F6:Q6"/>
    <mergeCell ref="B7:Q7"/>
    <mergeCell ref="B8:Q8"/>
  </mergeCells>
  <phoneticPr fontId="12" type="noConversion"/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"/>
  <sheetViews>
    <sheetView workbookViewId="0">
      <selection activeCell="C7" sqref="C7"/>
    </sheetView>
  </sheetViews>
  <sheetFormatPr baseColWidth="10" defaultRowHeight="15" x14ac:dyDescent="0.25"/>
  <sheetData>
    <row r="1" spans="2:12" ht="19.5" thickBot="1" x14ac:dyDescent="0.35">
      <c r="B1" s="7"/>
      <c r="C1" s="99" t="s">
        <v>11</v>
      </c>
      <c r="D1" s="99"/>
      <c r="E1" s="99"/>
      <c r="F1" s="99"/>
      <c r="G1" s="99"/>
      <c r="H1" s="99"/>
      <c r="I1" s="99"/>
      <c r="J1" s="99"/>
      <c r="K1" s="99"/>
      <c r="L1" s="8"/>
    </row>
    <row r="2" spans="2:12" ht="39.75" thickBot="1" x14ac:dyDescent="0.3">
      <c r="B2" s="9" t="s">
        <v>0</v>
      </c>
      <c r="C2" s="10" t="s">
        <v>1</v>
      </c>
      <c r="D2" s="10" t="s">
        <v>12</v>
      </c>
      <c r="E2" s="10" t="s">
        <v>2</v>
      </c>
      <c r="F2" s="11" t="s">
        <v>3</v>
      </c>
      <c r="G2" s="11" t="s">
        <v>4</v>
      </c>
      <c r="H2" s="11" t="s">
        <v>13</v>
      </c>
      <c r="I2" s="11" t="s">
        <v>14</v>
      </c>
      <c r="J2" s="11" t="s">
        <v>7</v>
      </c>
      <c r="K2" s="11" t="s">
        <v>8</v>
      </c>
      <c r="L2" s="12" t="s">
        <v>9</v>
      </c>
    </row>
    <row r="3" spans="2:12" ht="48.75" x14ac:dyDescent="0.25">
      <c r="B3" s="3">
        <v>1</v>
      </c>
      <c r="C3" s="4" t="s">
        <v>15</v>
      </c>
      <c r="D3" s="5" t="s">
        <v>16</v>
      </c>
      <c r="E3" s="2">
        <f>((5000/30)*29)+15000</f>
        <v>19833.333333333332</v>
      </c>
      <c r="F3" s="2">
        <f>((1000/30)*29)+3000</f>
        <v>3966.666666666667</v>
      </c>
      <c r="G3" s="2">
        <f>((250/30)*29)+750</f>
        <v>991.66666666666674</v>
      </c>
      <c r="H3" s="1" t="s">
        <v>10</v>
      </c>
      <c r="I3" s="2">
        <v>5000</v>
      </c>
      <c r="J3" s="2">
        <v>1000</v>
      </c>
      <c r="K3" s="2">
        <v>250</v>
      </c>
      <c r="L3" s="6">
        <v>0</v>
      </c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LISTADO 021 DET. SALARIO</vt:lpstr>
      <vt:lpstr>Hoja2</vt:lpstr>
      <vt:lpstr>Hoja3</vt:lpstr>
      <vt:lpstr>'LISTADO 021 DET. SALARIO'!Área_de_impresión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Nathalia Patsylee Hernandez</cp:lastModifiedBy>
  <cp:lastPrinted>2023-02-07T21:34:09Z</cp:lastPrinted>
  <dcterms:created xsi:type="dcterms:W3CDTF">2015-06-25T15:40:28Z</dcterms:created>
  <dcterms:modified xsi:type="dcterms:W3CDTF">2023-02-07T21:35:05Z</dcterms:modified>
</cp:coreProperties>
</file>