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elcid\Desktop\BACKUP FRANZ DEL CID\fdelcid\RRHH 2024\UIP\INFORMACION DE OFICIO\DICIEMBRE 2023\"/>
    </mc:Choice>
  </mc:AlternateContent>
  <xr:revisionPtr revIDLastSave="0" documentId="13_ncr:1_{497D30F6-A17E-4F00-9BFF-FD8AD9253521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SALARIO'!$B$1:$O$32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1" l="1"/>
  <c r="K18" i="1"/>
  <c r="J18" i="1"/>
  <c r="G3" i="2"/>
  <c r="F3" i="2"/>
  <c r="E3" i="2"/>
</calcChain>
</file>

<file path=xl/sharedStrings.xml><?xml version="1.0" encoding="utf-8"?>
<sst xmlns="http://schemas.openxmlformats.org/spreadsheetml/2006/main" count="85" uniqueCount="62">
  <si>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</si>
  <si>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</si>
  <si>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</si>
  <si>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</si>
  <si>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</si>
  <si>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</si>
  <si>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</si>
  <si>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</si>
  <si>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</si>
  <si>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</si>
  <si>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</si>
  <si>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</si>
  <si>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</si>
  <si>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</si>
  <si>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</si>
  <si>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</si>
  <si>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</si>
  <si>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</si>
  <si>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</si>
  <si>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 xml:space="preserve">VIATICOS </t>
  </si>
  <si>
    <t xml:space="preserve">DIETAS </t>
  </si>
  <si>
    <t>BONO ESPECÍFICO SEPREM</t>
  </si>
  <si>
    <t>ASISTENTE DE INVENTARIOS</t>
  </si>
  <si>
    <t>ASISTENTE DE RECURSOS HUMANOS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</si>
  <si>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</si>
  <si>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</si>
  <si>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</si>
  <si>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</si>
  <si>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</si>
  <si>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</si>
  <si>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</si>
  <si>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</si>
  <si>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</si>
  <si>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</si>
  <si>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</si>
  <si>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>MARCOS FERNANDO SIMAJ TALA</t>
  </si>
  <si>
    <t xml:space="preserve">ROSA VIRGINIA ALDANA PEREZ </t>
  </si>
  <si>
    <t xml:space="preserve">GLORIA AZUCENA CANÚ HERNÁNDEZ </t>
  </si>
  <si>
    <t>SANDRA PATRICIA CHIQUITO MENDOZA</t>
  </si>
  <si>
    <t xml:space="preserve">DANIEL JOSUÉ ROSALES QUEVEDO </t>
  </si>
  <si>
    <t xml:space="preserve">SANDRA LISSETH MENDEZ RAMÍREZ </t>
  </si>
  <si>
    <t xml:space="preserve">LAURA MAHOLY VALENZUELA PRADO </t>
  </si>
  <si>
    <t xml:space="preserve">HORARIO DE ATENCIÓN: 08:00 A 16:30 HORAS </t>
  </si>
  <si>
    <t>JUAN CANÚ SICAJÁN</t>
  </si>
  <si>
    <t>PERSONAL RENGLÓN PRESUPUESTARIO 021 "PERSONAL SUPERNUMERARIO"</t>
  </si>
  <si>
    <t>ASISTENTE DE CENTRO DE COSTO</t>
  </si>
  <si>
    <t>DIRECTORA: MAYLEEN ANDREA PEÑA KLÉE</t>
  </si>
  <si>
    <t>UNIDAD DE INFORMACIÓN PÚBLICA</t>
  </si>
  <si>
    <t>ASISTENTE DE INFORMACIÓN PÚBLICA</t>
  </si>
  <si>
    <t>SECRETARÍA PRESIDENCIAL DE LA MUJER</t>
  </si>
  <si>
    <t>Revisado:</t>
  </si>
  <si>
    <t>RENGLON PRESUPUESTARIO</t>
  </si>
  <si>
    <t>VICTOR MATEO GÓMEZ MARTÍNEZ</t>
  </si>
  <si>
    <t>UNIDAD DE COMUNICACIÓN SOCIAL</t>
  </si>
  <si>
    <t>ASISTENTE TÉCNICO ADMINISTRATIVO</t>
  </si>
  <si>
    <r>
      <t>BYRON ARIEL DE LEÓN MORALES</t>
    </r>
    <r>
      <rPr>
        <b/>
        <sz val="11"/>
        <color theme="1"/>
        <rFont val="Arial"/>
        <family val="2"/>
      </rPr>
      <t xml:space="preserve"> </t>
    </r>
  </si>
  <si>
    <t xml:space="preserve">Elaborado por:  </t>
  </si>
  <si>
    <t>ASISTENTE DE PRESUPUESTO</t>
  </si>
  <si>
    <t>DIRECCIÓN DE GESTIÓN DE POLÍTICAS PÚBLICAS PARA LA EQUIDAD ENTRE HOMBRES Y MUJERES</t>
  </si>
  <si>
    <t xml:space="preserve">RESPONSABLE DE LA ACTUALIZACIÓN DE LA INFORMACIÓN:  ESTER DAMARIS PALACIOS LÓPEZ </t>
  </si>
  <si>
    <t>MES DE ACTUALIZACIÓN: DICIEMBRE DE 2023</t>
  </si>
  <si>
    <t>TANIA LILY RAMÍREZ MONTERROSO (Salario del 16 de octubre al 31 de diciembre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</si>
</sst>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0" tint="-0.74999237037263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3" fillId="0" borderId="4" xfId="0" applyFont="1" applyBorder="1" applyAlignment="1">
      <alignment horizontal="left" wrapText="1" readingOrder="1"/>
    </xf>
    <xf numFmtId="164" fontId="3" fillId="0" borderId="4" xfId="0" applyNumberFormat="1" applyFont="1" applyBorder="1" applyAlignment="1">
      <alignment horizontal="left" wrapText="1" readingOrder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center" wrapText="1" readingOrder="1"/>
    </xf>
    <xf numFmtId="164" fontId="3" fillId="0" borderId="10" xfId="0" applyNumberFormat="1" applyFont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 wrapText="1" readingOrder="1"/>
    </xf>
    <xf numFmtId="164" fontId="2" fillId="4" borderId="6" xfId="0" applyNumberFormat="1" applyFont="1" applyFill="1" applyBorder="1" applyAlignment="1">
      <alignment horizontal="center" wrapText="1" readingOrder="1"/>
    </xf>
    <xf numFmtId="164" fontId="2" fillId="4" borderId="7" xfId="0" applyNumberFormat="1" applyFont="1" applyFill="1" applyBorder="1" applyAlignment="1">
      <alignment horizontal="center" wrapText="1" readingOrder="1"/>
    </xf>
    <xf numFmtId="0" fontId="4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49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wrapText="1" readingOrder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 wrapText="1" readingOrder="1"/>
    </xf>
    <xf numFmtId="164" fontId="7" fillId="0" borderId="4" xfId="0" applyNumberFormat="1" applyFont="1" applyBorder="1" applyAlignment="1">
      <alignment vertical="center" readingOrder="1"/>
    </xf>
    <xf numFmtId="164" fontId="7" fillId="0" borderId="4" xfId="0" applyNumberFormat="1" applyFont="1" applyBorder="1" applyAlignment="1">
      <alignment horizontal="center" vertical="center" wrapText="1" readingOrder="1"/>
    </xf>
    <xf numFmtId="164" fontId="10" fillId="0" borderId="4" xfId="0" applyNumberFormat="1" applyFont="1" applyBorder="1" applyAlignment="1">
      <alignment horizontal="left" wrapText="1" readingOrder="1"/>
    </xf>
    <xf numFmtId="49" fontId="10" fillId="0" borderId="4" xfId="0" applyNumberFormat="1" applyFont="1" applyBorder="1" applyAlignment="1">
      <alignment horizontal="left" vertical="center" wrapText="1" readingOrder="1"/>
    </xf>
    <xf numFmtId="164" fontId="7" fillId="0" borderId="13" xfId="0" applyNumberFormat="1" applyFont="1" applyBorder="1" applyAlignment="1">
      <alignment horizontal="left" vertical="center" wrapText="1" readingOrder="1"/>
    </xf>
    <xf numFmtId="164" fontId="7" fillId="0" borderId="13" xfId="0" applyNumberFormat="1" applyFont="1" applyBorder="1" applyAlignment="1">
      <alignment vertical="center" readingOrder="1"/>
    </xf>
    <xf numFmtId="0" fontId="10" fillId="0" borderId="4" xfId="0" applyFont="1" applyBorder="1" applyAlignment="1">
      <alignment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1" fillId="0" borderId="16" xfId="0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vertical="center" readingOrder="1"/>
    </xf>
    <xf numFmtId="49" fontId="7" fillId="0" borderId="0" xfId="0" applyNumberFormat="1" applyFont="1" applyAlignment="1">
      <alignment vertical="center" wrapText="1" readingOrder="1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1" fillId="0" borderId="1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 readingOrder="1"/>
    </xf>
    <xf numFmtId="49" fontId="7" fillId="0" borderId="0" xfId="0" applyNumberFormat="1" applyFont="1" applyAlignment="1">
      <alignment horizontal="center" vertical="center" wrapText="1" readingOrder="1"/>
    </xf>
    <xf numFmtId="0" fontId="7" fillId="0" borderId="0" xfId="0" applyFont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 readingOrder="1"/>
    </xf>
    <xf numFmtId="49" fontId="7" fillId="0" borderId="4" xfId="1" applyNumberFormat="1" applyFont="1" applyFill="1" applyBorder="1" applyAlignment="1" applyProtection="1">
      <alignment horizontal="left" vertical="center" wrapText="1" readingOrder="1"/>
    </xf>
    <xf numFmtId="49" fontId="10" fillId="0" borderId="4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vertical="center" wrapText="1"/>
    </xf>
    <xf numFmtId="49" fontId="7" fillId="0" borderId="13" xfId="0" applyNumberFormat="1" applyFont="1" applyBorder="1" applyAlignment="1">
      <alignment horizontal="center" vertical="center" wrapText="1" readingOrder="1"/>
    </xf>
    <xf numFmtId="49" fontId="7" fillId="0" borderId="16" xfId="0" applyNumberFormat="1" applyFont="1" applyBorder="1" applyAlignment="1">
      <alignment horizontal="center" vertical="center" wrapText="1" readingOrder="1"/>
    </xf>
    <xf numFmtId="164" fontId="7" fillId="5" borderId="4" xfId="0" applyNumberFormat="1" applyFont="1" applyFill="1" applyBorder="1" applyAlignment="1">
      <alignment vertical="center" wrapText="1" readingOrder="1"/>
    </xf>
    <xf numFmtId="0" fontId="11" fillId="0" borderId="13" xfId="0" applyFont="1" applyBorder="1" applyAlignment="1">
      <alignment vertical="center" wrapText="1" readingOrder="1"/>
    </xf>
    <xf numFmtId="0" fontId="11" fillId="0" borderId="4" xfId="0" applyFont="1" applyBorder="1" applyAlignment="1">
      <alignment vertical="center" wrapText="1" readingOrder="1"/>
    </xf>
    <xf numFmtId="164" fontId="7" fillId="0" borderId="18" xfId="0" applyNumberFormat="1" applyFont="1" applyBorder="1" applyAlignment="1">
      <alignment vertical="center" readingOrder="1"/>
    </xf>
    <xf numFmtId="164" fontId="7" fillId="0" borderId="18" xfId="0" applyNumberFormat="1" applyFont="1" applyBorder="1" applyAlignment="1">
      <alignment horizontal="left" vertical="center" wrapText="1" readingOrder="1"/>
    </xf>
    <xf numFmtId="164" fontId="7" fillId="0" borderId="19" xfId="0" applyNumberFormat="1" applyFont="1" applyBorder="1" applyAlignment="1">
      <alignment vertical="center" readingOrder="1"/>
    </xf>
    <xf numFmtId="164" fontId="7" fillId="0" borderId="19" xfId="0" applyNumberFormat="1" applyFont="1" applyBorder="1" applyAlignment="1">
      <alignment horizontal="left" vertical="center" wrapText="1" readingOrder="1"/>
    </xf>
    <xf numFmtId="164" fontId="7" fillId="0" borderId="4" xfId="0" applyNumberFormat="1" applyFont="1" applyBorder="1" applyAlignment="1">
      <alignment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/>
    </xf>
    <xf numFmtId="0" fontId="7" fillId="0" borderId="16" xfId="0" applyFont="1" applyBorder="1" applyAlignment="1">
      <alignment vertical="center" wrapText="1"/>
    </xf>
    <xf numFmtId="164" fontId="7" fillId="0" borderId="16" xfId="0" applyNumberFormat="1" applyFont="1" applyBorder="1" applyAlignment="1">
      <alignment horizontal="center" vertical="center" wrapText="1" readingOrder="1"/>
    </xf>
    <xf numFmtId="164" fontId="7" fillId="0" borderId="16" xfId="0" applyNumberFormat="1" applyFont="1" applyBorder="1" applyAlignment="1">
      <alignment vertical="center" wrapText="1" readingOrder="1"/>
    </xf>
    <xf numFmtId="49" fontId="14" fillId="0" borderId="0" xfId="0" applyNumberFormat="1" applyFont="1" applyAlignment="1">
      <alignment horizontal="left" vertical="center" wrapText="1" readingOrder="1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2" xfId="0" applyFont="1" applyFill="1" applyBorder="1" applyAlignment="1">
      <alignment horizontal="center" wrapText="1" readingOrder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 readingOrder="1"/>
    </xf>
    <xf numFmtId="164" fontId="6" fillId="3" borderId="20" xfId="0" applyNumberFormat="1" applyFont="1" applyFill="1" applyBorder="1" applyAlignment="1">
      <alignment horizontal="center" vertical="center" wrapText="1" readingOrder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 readingOrder="1"/>
    </xf>
    <xf numFmtId="164" fontId="7" fillId="0" borderId="13" xfId="0" applyNumberFormat="1" applyFont="1" applyBorder="1" applyAlignment="1">
      <alignment horizontal="center" vertical="center" wrapText="1" readingOrder="1"/>
    </xf>
    <xf numFmtId="164" fontId="7" fillId="0" borderId="13" xfId="0" applyNumberFormat="1" applyFont="1" applyBorder="1" applyAlignment="1">
      <alignment vertical="center" wrapText="1" readingOrder="1"/>
    </xf>
    <xf numFmtId="164" fontId="7" fillId="0" borderId="14" xfId="0" applyNumberFormat="1" applyFont="1" applyBorder="1" applyAlignment="1">
      <alignment vertical="center" wrapText="1" readingOrder="1"/>
    </xf>
    <xf numFmtId="0" fontId="10" fillId="0" borderId="11" xfId="0" applyFont="1" applyBorder="1" applyAlignment="1">
      <alignment horizontal="center" vertical="center"/>
    </xf>
    <xf numFmtId="164" fontId="7" fillId="0" borderId="10" xfId="0" applyNumberFormat="1" applyFont="1" applyBorder="1" applyAlignment="1">
      <alignment vertical="center" wrapText="1" readingOrder="1"/>
    </xf>
    <xf numFmtId="0" fontId="10" fillId="0" borderId="15" xfId="0" applyFont="1" applyBorder="1" applyAlignment="1">
      <alignment horizontal="center" vertical="center"/>
    </xf>
    <xf numFmtId="164" fontId="7" fillId="0" borderId="17" xfId="0" applyNumberFormat="1" applyFont="1" applyBorder="1" applyAlignment="1">
      <alignment vertical="center" wrapText="1" readingOrder="1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4605619</xdr:colOff>
      <xdr:row>0</xdr:row>
      <xdr:rowOff>151279</xdr:rowOff>
    </xdr:from>
    <xdr:to>
      <xdr:col>4</xdr:col>
      <xdr:colOff>1804147</xdr:colOff>
      <xdr:row>3</xdr:row>
      <xdr:rowOff>56029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A88F3A-24B9-4A15-98E6-B649C52D4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5648" y="151279"/>
          <a:ext cx="1927411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31"/>
  <sheetViews>
    <sheetView tabSelected="1" view="pageBreakPreview" topLeftCell="A16" zoomScale="85" zoomScaleNormal="60" zoomScaleSheetLayoutView="85" workbookViewId="0">
      <selection activeCell="D25" sqref="D25"/>
    </sheetView>
  </sheetViews>
  <sheetFormatPr baseColWidth="10" defaultRowHeight="12" x14ac:dyDescent="0.2"/>
  <cols>
    <col min="1" max="1" width="11.42578125" style="15"/>
    <col min="2" max="2" width="6.42578125" style="19" customWidth="1"/>
    <col min="3" max="3" width="63" style="13" customWidth="1"/>
    <col min="4" max="4" width="70.85546875" style="13" customWidth="1"/>
    <col min="5" max="5" width="54.28515625" style="20" customWidth="1"/>
    <col min="6" max="6" width="15.5703125" style="16" hidden="1" customWidth="1"/>
    <col min="7" max="7" width="14.5703125" style="16" hidden="1" customWidth="1"/>
    <col min="8" max="8" width="13.85546875" style="16" hidden="1" customWidth="1"/>
    <col min="9" max="9" width="21.140625" style="17" customWidth="1"/>
    <col min="10" max="10" width="15.28515625" style="16" customWidth="1"/>
    <col min="11" max="11" width="17.85546875" style="16" customWidth="1"/>
    <col min="12" max="12" width="13.7109375" style="17" customWidth="1"/>
    <col min="13" max="13" width="16.5703125" style="17" customWidth="1"/>
    <col min="14" max="14" width="13.5703125" style="17" customWidth="1"/>
    <col min="15" max="15" width="11.28515625" style="16" customWidth="1"/>
    <col min="16" max="27" width="11.42578125" style="14"/>
    <col min="28" max="16384" width="11.42578125" style="15"/>
  </cols>
  <sheetData>
    <row r="1" spans="2:27" ht="15" x14ac:dyDescent="0.25">
      <c r="B1"/>
      <c r="C1"/>
      <c r="D1"/>
      <c r="E1" s="49"/>
      <c r="F1"/>
      <c r="G1"/>
      <c r="H1"/>
      <c r="I1"/>
    </row>
    <row r="2" spans="2:27" ht="15" x14ac:dyDescent="0.25">
      <c r="B2"/>
      <c r="C2"/>
      <c r="D2"/>
      <c r="E2" s="49"/>
      <c r="F2"/>
      <c r="G2"/>
      <c r="H2"/>
      <c r="I2"/>
    </row>
    <row r="3" spans="2:27" ht="15" x14ac:dyDescent="0.25">
      <c r="B3"/>
      <c r="C3"/>
      <c r="D3"/>
      <c r="E3" s="49"/>
      <c r="F3"/>
      <c r="G3"/>
      <c r="H3"/>
      <c r="I3"/>
    </row>
    <row r="4" spans="2:27" ht="15" x14ac:dyDescent="0.25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2:27" ht="16.5" thickBot="1" x14ac:dyDescent="0.25">
      <c r="B5" s="103" t="s">
        <v>31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2:27" ht="31.5" customHeight="1" x14ac:dyDescent="0.25">
      <c r="B6" s="82" t="s">
        <v>42</v>
      </c>
      <c r="C6" s="83"/>
      <c r="D6" s="83"/>
      <c r="E6" s="83"/>
      <c r="F6" s="88" t="s">
        <v>27</v>
      </c>
      <c r="G6" s="88"/>
      <c r="H6" s="88"/>
      <c r="I6" s="88"/>
      <c r="J6" s="88"/>
      <c r="K6" s="88"/>
      <c r="L6" s="88"/>
      <c r="M6" s="88"/>
      <c r="N6" s="88"/>
      <c r="O6" s="89"/>
    </row>
    <row r="7" spans="2:27" ht="15" x14ac:dyDescent="0.25">
      <c r="B7" s="76" t="s">
        <v>28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8"/>
    </row>
    <row r="8" spans="2:27" ht="15" x14ac:dyDescent="0.25">
      <c r="B8" s="76" t="s">
        <v>46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8"/>
    </row>
    <row r="9" spans="2:27" ht="15" x14ac:dyDescent="0.25">
      <c r="B9" s="76" t="s">
        <v>59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</row>
    <row r="10" spans="2:27" ht="15" x14ac:dyDescent="0.25">
      <c r="B10" s="76" t="s">
        <v>60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8"/>
    </row>
    <row r="11" spans="2:27" ht="15.75" thickBot="1" x14ac:dyDescent="0.3">
      <c r="B11" s="79" t="s">
        <v>29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1"/>
    </row>
    <row r="12" spans="2:27" customFormat="1" ht="31.5" customHeight="1" thickBot="1" x14ac:dyDescent="0.3">
      <c r="B12" s="84" t="s">
        <v>44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6"/>
    </row>
    <row r="13" spans="2:27" s="55" customFormat="1" ht="48" customHeight="1" thickBot="1" x14ac:dyDescent="0.3">
      <c r="B13" s="91" t="s">
        <v>0</v>
      </c>
      <c r="C13" s="92" t="s">
        <v>1</v>
      </c>
      <c r="D13" s="92" t="s">
        <v>17</v>
      </c>
      <c r="E13" s="91" t="s">
        <v>2</v>
      </c>
      <c r="F13" s="93" t="s">
        <v>3</v>
      </c>
      <c r="G13" s="93" t="s">
        <v>4</v>
      </c>
      <c r="H13" s="93" t="s">
        <v>5</v>
      </c>
      <c r="I13" s="93" t="s">
        <v>51</v>
      </c>
      <c r="J13" s="93" t="s">
        <v>6</v>
      </c>
      <c r="K13" s="93" t="s">
        <v>21</v>
      </c>
      <c r="L13" s="93" t="s">
        <v>8</v>
      </c>
      <c r="M13" s="93" t="s">
        <v>19</v>
      </c>
      <c r="N13" s="93" t="s">
        <v>25</v>
      </c>
      <c r="O13" s="93" t="s">
        <v>20</v>
      </c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2:27" s="23" customFormat="1" ht="35.1" customHeight="1" x14ac:dyDescent="0.2">
      <c r="B14" s="94">
        <v>1</v>
      </c>
      <c r="C14" s="95" t="s">
        <v>55</v>
      </c>
      <c r="D14" s="63" t="s">
        <v>34</v>
      </c>
      <c r="E14" s="50" t="s">
        <v>22</v>
      </c>
      <c r="F14" s="39"/>
      <c r="G14" s="39"/>
      <c r="H14" s="39"/>
      <c r="I14" s="60" t="s">
        <v>18</v>
      </c>
      <c r="J14" s="40">
        <v>5000</v>
      </c>
      <c r="K14" s="39">
        <v>1000</v>
      </c>
      <c r="L14" s="96">
        <v>250</v>
      </c>
      <c r="M14" s="97">
        <v>1470</v>
      </c>
      <c r="N14" s="97">
        <v>0</v>
      </c>
      <c r="O14" s="98">
        <v>0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2:27" s="23" customFormat="1" ht="35.1" customHeight="1" x14ac:dyDescent="0.2">
      <c r="B15" s="99">
        <v>2</v>
      </c>
      <c r="C15" s="41" t="s">
        <v>35</v>
      </c>
      <c r="D15" s="64" t="s">
        <v>34</v>
      </c>
      <c r="E15" s="51" t="s">
        <v>22</v>
      </c>
      <c r="F15" s="34"/>
      <c r="G15" s="34"/>
      <c r="H15" s="34"/>
      <c r="I15" s="56" t="s">
        <v>18</v>
      </c>
      <c r="J15" s="35">
        <v>5000</v>
      </c>
      <c r="K15" s="34">
        <v>1000</v>
      </c>
      <c r="L15" s="36">
        <v>250</v>
      </c>
      <c r="M15" s="69">
        <v>0</v>
      </c>
      <c r="N15" s="69">
        <v>0</v>
      </c>
      <c r="O15" s="100">
        <v>0</v>
      </c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2:27" s="23" customFormat="1" ht="35.1" customHeight="1" x14ac:dyDescent="0.2">
      <c r="B16" s="99">
        <v>3</v>
      </c>
      <c r="C16" s="42" t="s">
        <v>36</v>
      </c>
      <c r="D16" s="64" t="s">
        <v>34</v>
      </c>
      <c r="E16" s="51" t="s">
        <v>26</v>
      </c>
      <c r="F16" s="37"/>
      <c r="G16" s="38"/>
      <c r="H16" s="57"/>
      <c r="I16" s="58" t="s">
        <v>18</v>
      </c>
      <c r="J16" s="65">
        <v>5000</v>
      </c>
      <c r="K16" s="66">
        <v>1000</v>
      </c>
      <c r="L16" s="36">
        <v>250</v>
      </c>
      <c r="M16" s="69">
        <v>0</v>
      </c>
      <c r="N16" s="69">
        <v>0</v>
      </c>
      <c r="O16" s="100">
        <v>0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2:27" customFormat="1" ht="35.1" customHeight="1" x14ac:dyDescent="0.25">
      <c r="B17" s="99">
        <v>4</v>
      </c>
      <c r="C17" s="43" t="s">
        <v>37</v>
      </c>
      <c r="D17" s="64" t="s">
        <v>34</v>
      </c>
      <c r="E17" s="51" t="s">
        <v>30</v>
      </c>
      <c r="F17" s="34"/>
      <c r="G17" s="34"/>
      <c r="H17" s="34"/>
      <c r="I17" s="56" t="s">
        <v>18</v>
      </c>
      <c r="J17" s="35">
        <v>5000</v>
      </c>
      <c r="K17" s="34">
        <v>1000</v>
      </c>
      <c r="L17" s="36">
        <v>250</v>
      </c>
      <c r="M17" s="69">
        <v>0</v>
      </c>
      <c r="N17" s="69">
        <v>0</v>
      </c>
      <c r="O17" s="100">
        <v>0</v>
      </c>
    </row>
    <row r="18" spans="2:27" customFormat="1" ht="35.1" customHeight="1" x14ac:dyDescent="0.25">
      <c r="B18" s="99">
        <v>5</v>
      </c>
      <c r="C18" s="43" t="s">
        <v>61</v>
      </c>
      <c r="D18" s="70" t="s">
        <v>34</v>
      </c>
      <c r="E18" s="51" t="s">
        <v>57</v>
      </c>
      <c r="F18" s="34"/>
      <c r="G18" s="34"/>
      <c r="H18" s="34"/>
      <c r="I18" s="56" t="s">
        <v>18</v>
      </c>
      <c r="J18" s="69">
        <f>7580.65+5000</f>
        <v>12580.65</v>
      </c>
      <c r="K18" s="69">
        <f>1516.13+1000</f>
        <v>2516.13</v>
      </c>
      <c r="L18" s="36">
        <f>379.03+250</f>
        <v>629.03</v>
      </c>
      <c r="M18" s="69">
        <v>0</v>
      </c>
      <c r="N18" s="69">
        <v>0</v>
      </c>
      <c r="O18" s="100">
        <v>0</v>
      </c>
    </row>
    <row r="19" spans="2:27" s="23" customFormat="1" ht="35.1" customHeight="1" x14ac:dyDescent="0.2">
      <c r="B19" s="99">
        <v>6</v>
      </c>
      <c r="C19" s="43" t="s">
        <v>39</v>
      </c>
      <c r="D19" s="70" t="s">
        <v>31</v>
      </c>
      <c r="E19" s="51" t="s">
        <v>23</v>
      </c>
      <c r="F19" s="34"/>
      <c r="G19" s="34"/>
      <c r="H19" s="34"/>
      <c r="I19" s="56" t="s">
        <v>18</v>
      </c>
      <c r="J19" s="67">
        <v>5000</v>
      </c>
      <c r="K19" s="68">
        <v>1000</v>
      </c>
      <c r="L19" s="36">
        <v>250</v>
      </c>
      <c r="M19" s="69">
        <v>0</v>
      </c>
      <c r="N19" s="62">
        <v>0</v>
      </c>
      <c r="O19" s="100">
        <v>0</v>
      </c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2:27" s="23" customFormat="1" ht="35.1" customHeight="1" x14ac:dyDescent="0.2">
      <c r="B20" s="99">
        <v>7</v>
      </c>
      <c r="C20" s="43" t="s">
        <v>38</v>
      </c>
      <c r="D20" s="71" t="s">
        <v>58</v>
      </c>
      <c r="E20" s="52" t="s">
        <v>32</v>
      </c>
      <c r="F20" s="34"/>
      <c r="G20" s="34"/>
      <c r="H20" s="34"/>
      <c r="I20" s="56" t="s">
        <v>18</v>
      </c>
      <c r="J20" s="35">
        <v>5000</v>
      </c>
      <c r="K20" s="34">
        <v>1000</v>
      </c>
      <c r="L20" s="36">
        <v>250</v>
      </c>
      <c r="M20" s="69">
        <v>2520</v>
      </c>
      <c r="N20" s="62">
        <v>0</v>
      </c>
      <c r="O20" s="100">
        <v>0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2:27" s="23" customFormat="1" ht="35.1" customHeight="1" x14ac:dyDescent="0.2">
      <c r="B21" s="99">
        <v>8</v>
      </c>
      <c r="C21" s="43" t="s">
        <v>43</v>
      </c>
      <c r="D21" s="70" t="s">
        <v>33</v>
      </c>
      <c r="E21" s="51" t="s">
        <v>45</v>
      </c>
      <c r="F21" s="34"/>
      <c r="G21" s="34"/>
      <c r="H21" s="34"/>
      <c r="I21" s="56" t="s">
        <v>18</v>
      </c>
      <c r="J21" s="35">
        <v>5000</v>
      </c>
      <c r="K21" s="34">
        <v>1000</v>
      </c>
      <c r="L21" s="36">
        <v>250</v>
      </c>
      <c r="M21" s="69">
        <v>0</v>
      </c>
      <c r="N21" s="62">
        <v>0</v>
      </c>
      <c r="O21" s="100">
        <v>0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2:27" s="23" customFormat="1" ht="35.1" customHeight="1" x14ac:dyDescent="0.2">
      <c r="B22" s="99">
        <v>9</v>
      </c>
      <c r="C22" s="43" t="s">
        <v>40</v>
      </c>
      <c r="D22" s="70" t="s">
        <v>47</v>
      </c>
      <c r="E22" s="51" t="s">
        <v>48</v>
      </c>
      <c r="F22" s="34"/>
      <c r="G22" s="34"/>
      <c r="H22" s="34"/>
      <c r="I22" s="56" t="s">
        <v>18</v>
      </c>
      <c r="J22" s="35">
        <v>5000</v>
      </c>
      <c r="K22" s="34">
        <v>1000</v>
      </c>
      <c r="L22" s="36">
        <v>250</v>
      </c>
      <c r="M22" s="69">
        <v>0</v>
      </c>
      <c r="N22" s="62">
        <v>562.5</v>
      </c>
      <c r="O22" s="100">
        <v>0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2:27" s="23" customFormat="1" ht="35.1" customHeight="1" x14ac:dyDescent="0.2">
      <c r="B23" s="99">
        <v>10</v>
      </c>
      <c r="C23" s="59" t="s">
        <v>41</v>
      </c>
      <c r="D23" s="70" t="s">
        <v>49</v>
      </c>
      <c r="E23" s="51" t="s">
        <v>32</v>
      </c>
      <c r="F23" s="34"/>
      <c r="G23" s="34"/>
      <c r="H23" s="34"/>
      <c r="I23" s="56" t="s">
        <v>18</v>
      </c>
      <c r="J23" s="35">
        <v>5000</v>
      </c>
      <c r="K23" s="34">
        <v>1000</v>
      </c>
      <c r="L23" s="36">
        <v>250</v>
      </c>
      <c r="M23" s="69">
        <v>0</v>
      </c>
      <c r="N23" s="62">
        <v>0</v>
      </c>
      <c r="O23" s="100">
        <v>0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2:27" s="23" customFormat="1" ht="35.1" customHeight="1" thickBot="1" x14ac:dyDescent="0.25">
      <c r="B24" s="101">
        <v>11</v>
      </c>
      <c r="C24" s="72" t="s">
        <v>52</v>
      </c>
      <c r="D24" s="44" t="s">
        <v>53</v>
      </c>
      <c r="E24" s="53" t="s">
        <v>54</v>
      </c>
      <c r="F24" s="45"/>
      <c r="G24" s="45"/>
      <c r="H24" s="45"/>
      <c r="I24" s="61" t="s">
        <v>18</v>
      </c>
      <c r="J24" s="46">
        <v>5000</v>
      </c>
      <c r="K24" s="45">
        <v>1000</v>
      </c>
      <c r="L24" s="73">
        <v>250</v>
      </c>
      <c r="M24" s="74">
        <v>0</v>
      </c>
      <c r="N24" s="74">
        <v>0</v>
      </c>
      <c r="O24" s="102">
        <v>0</v>
      </c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2:27" ht="29.25" customHeight="1" x14ac:dyDescent="0.2">
      <c r="B25" s="33"/>
      <c r="C25" s="104" t="s">
        <v>24</v>
      </c>
      <c r="I25" s="18"/>
      <c r="L25" s="16"/>
    </row>
    <row r="26" spans="2:27" ht="21.75" customHeight="1" x14ac:dyDescent="0.2">
      <c r="B26" s="33"/>
      <c r="C26" s="32"/>
      <c r="I26" s="18"/>
      <c r="L26" s="16"/>
    </row>
    <row r="27" spans="2:27" ht="21.75" customHeight="1" x14ac:dyDescent="0.2">
      <c r="B27" s="33"/>
      <c r="C27" s="32"/>
      <c r="I27" s="18"/>
      <c r="L27" s="16"/>
    </row>
    <row r="28" spans="2:27" s="27" customFormat="1" ht="21.75" customHeight="1" x14ac:dyDescent="0.25">
      <c r="B28" s="24"/>
      <c r="C28" s="25"/>
      <c r="D28" s="47"/>
      <c r="E28" s="24"/>
      <c r="G28" s="24"/>
      <c r="H28" s="28"/>
      <c r="I28" s="29"/>
      <c r="J28" s="29"/>
      <c r="K28" s="30"/>
    </row>
    <row r="29" spans="2:27" s="27" customFormat="1" ht="21.75" customHeight="1" x14ac:dyDescent="0.25">
      <c r="B29" s="24"/>
      <c r="C29" s="31"/>
      <c r="D29" s="48" t="s">
        <v>56</v>
      </c>
      <c r="E29" s="54"/>
      <c r="G29" s="24"/>
      <c r="J29" s="75" t="s">
        <v>50</v>
      </c>
      <c r="K29" s="75"/>
    </row>
    <row r="30" spans="2:27" s="27" customFormat="1" ht="21.75" customHeight="1" x14ac:dyDescent="0.25">
      <c r="B30" s="24"/>
      <c r="C30" s="25"/>
      <c r="D30" s="26"/>
      <c r="E30" s="24"/>
      <c r="G30" s="24"/>
      <c r="H30" s="28"/>
      <c r="I30" s="29"/>
      <c r="J30" s="29"/>
      <c r="K30" s="30"/>
    </row>
    <row r="31" spans="2:27" ht="12" customHeight="1" x14ac:dyDescent="0.2">
      <c r="B31" s="21"/>
    </row>
  </sheetData>
  <mergeCells count="11">
    <mergeCell ref="B4:O4"/>
    <mergeCell ref="B5:O5"/>
    <mergeCell ref="F6:O6"/>
    <mergeCell ref="B7:O7"/>
    <mergeCell ref="B8:O8"/>
    <mergeCell ref="B10:O10"/>
    <mergeCell ref="B11:O11"/>
    <mergeCell ref="B6:E6"/>
    <mergeCell ref="B9:O9"/>
    <mergeCell ref="B12:O12"/>
    <mergeCell ref="J29:K29"/>
  </mergeCells>
  <phoneticPr fontId="12" type="noConversion"/>
  <pageMargins left="0.82677165354330717" right="0.15748031496062992" top="0.74803149606299213" bottom="0.74803149606299213" header="0.31496062992125984" footer="0.31496062992125984"/>
  <pageSetup scale="3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90" t="s">
        <v>11</v>
      </c>
      <c r="D1" s="90"/>
      <c r="E1" s="90"/>
      <c r="F1" s="90"/>
      <c r="G1" s="90"/>
      <c r="H1" s="90"/>
      <c r="I1" s="90"/>
      <c r="J1" s="90"/>
      <c r="K1" s="90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Franz Alexis Del Cid Reyes</cp:lastModifiedBy>
  <cp:lastPrinted>2024-01-09T15:59:21Z</cp:lastPrinted>
  <dcterms:created xsi:type="dcterms:W3CDTF">2015-06-25T15:40:28Z</dcterms:created>
  <dcterms:modified xsi:type="dcterms:W3CDTF">2024-01-09T15:59:28Z</dcterms:modified>
</cp:coreProperties>
</file>