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brenda.valdez\Desktop\INFORMACION PUB 23\FEBRERO 2023\INF PUB EDITABLE FEB 23\Marzo 2023 editable\"/>
    </mc:Choice>
  </mc:AlternateContent>
  <xr:revisionPtr revIDLastSave="0" documentId="13_ncr:1_{C55E5AD0-15AB-44A3-BCF9-8E7D0D2A8337}" xr6:coauthVersionLast="47" xr6:coauthVersionMax="47" xr10:uidLastSave="{00000000-0000-0000-0000-000000000000}"/>
  <bookViews>
    <workbookView xWindow="-120" yWindow="-120" windowWidth="29040" windowHeight="15720" xr2:uid="{517DAE9F-A35C-43FB-A23C-535666EAAC4B}"/>
  </bookViews>
  <sheets>
    <sheet name="Numeral 11, Bienes y Servicio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3" i="1" l="1"/>
  <c r="D181" i="1"/>
  <c r="F181" i="1" s="1"/>
  <c r="C176" i="1"/>
  <c r="C171" i="1"/>
  <c r="C166" i="1"/>
  <c r="C116" i="1"/>
  <c r="C111" i="1"/>
  <c r="C106" i="1"/>
  <c r="C101" i="1"/>
  <c r="C96" i="1"/>
  <c r="C91" i="1"/>
  <c r="C86" i="1"/>
  <c r="C81" i="1"/>
  <c r="C76" i="1"/>
  <c r="C17" i="1"/>
</calcChain>
</file>

<file path=xl/sharedStrings.xml><?xml version="1.0" encoding="utf-8"?>
<sst xmlns="http://schemas.openxmlformats.org/spreadsheetml/2006/main" count="775" uniqueCount="184">
  <si>
    <t>Secretaría Presidencial de la Mujer -Seprem-</t>
  </si>
  <si>
    <t>Horario de Atención: 8:00 a 16:30 hrs.</t>
  </si>
  <si>
    <t>Telefono: 2207-9400</t>
  </si>
  <si>
    <t>Dirección: 4ta. Calle 7-37 zona 1, Guatemala</t>
  </si>
  <si>
    <t>Encargada de la Dirección: Licda, Lubia Carolina Bran Toledo</t>
  </si>
  <si>
    <t>Responsable Actualización de Datos:  Licda. Brenda Lily Valdez Padilla</t>
  </si>
  <si>
    <t>Articulo 10, numeral 11, Ley de Acceso a la Información Pública</t>
  </si>
  <si>
    <t>NUMERAL 11 - CONTRATACIÓN DE BIENES Y SERVICIOS:  COMPRA DIRECTA CON OFERTA ELECTRÓNICA,  ARRENDAMIENTO DE BIENES INMUEBLES, COMPRA DE BAJA CUANTIA, NO APLICA LA LEY DE CONTRATACIONES, PROCEDIMIENTOS REGULADOS (CASOS DE EXCEPCIÓN) Y ADQUISICIÓN DIRECTA POR AUSENCIA DE OFERTA (ART. 32 LCE)</t>
  </si>
  <si>
    <t>MODALIDAD DE CONTRATACIÓN</t>
  </si>
  <si>
    <t>MONTO TOTAL</t>
  </si>
  <si>
    <t>PRECIO UNITARIO</t>
  </si>
  <si>
    <t>UNIDADES</t>
  </si>
  <si>
    <t>RENGLÓN PRESUPUESTARIO</t>
  </si>
  <si>
    <t>CARACTERÍSTICAS DEL PROVEEDOR</t>
  </si>
  <si>
    <t>DETALLES DEL PROCESO DE ADJUDICACIÓN</t>
  </si>
  <si>
    <t>CONTENIDO DEL CONTRATO</t>
  </si>
  <si>
    <t>DOCUMENTO DE RESPALDO</t>
  </si>
  <si>
    <t>COMPRA DIRECTA CON OFERTA ELECTRÓNICA (ART. 43 LCE INCISO B)</t>
  </si>
  <si>
    <t>113
TELEFONÍA</t>
  </si>
  <si>
    <t>Nombre proveedor:</t>
  </si>
  <si>
    <t>NOG:</t>
  </si>
  <si>
    <t>No. Del Contrato:</t>
  </si>
  <si>
    <t>NIT:</t>
  </si>
  <si>
    <t>Fecha de Publicación:</t>
  </si>
  <si>
    <t>Plazo del Contrato:</t>
  </si>
  <si>
    <t>Fecha de presentación de ofertas:</t>
  </si>
  <si>
    <t>Bien o servicio contrato:</t>
  </si>
  <si>
    <t>Fecha de Adjudicación:</t>
  </si>
  <si>
    <t>Estatus:</t>
  </si>
  <si>
    <t xml:space="preserve">	Terminado adjudicado</t>
  </si>
  <si>
    <t>COMNET, SOCIEDAD ANONIMA</t>
  </si>
  <si>
    <t>ARRENDAMIENTO DE BIENES INMUEBLES  (Art.43 inciso e)</t>
  </si>
  <si>
    <t>151
ARRENDAMIENTO DE EDIFICIOS Y LOCALES</t>
  </si>
  <si>
    <t>GARCIA TZUL DE NORATO HERMINIA LEONOR</t>
  </si>
  <si>
    <t>Terminado adjudicado</t>
  </si>
  <si>
    <t>G. Y C.  SOCIEDAD ANONIMA</t>
  </si>
  <si>
    <t>153
ARRENDAMIENTO DE MÁQUINAS Y EQUIPOS DE OFICINA</t>
  </si>
  <si>
    <t xml:space="preserve">	RICOH DE GUATEMALA, SOCIEDAD ANONIMA</t>
  </si>
  <si>
    <t>COMPRA DE BAJA CUANTÍA (ART.43 INCISO A)</t>
  </si>
  <si>
    <t>TECNICENTRO GRAND PRIX SOCIEDAD ANONIMA</t>
  </si>
  <si>
    <t>N/A</t>
  </si>
  <si>
    <t>Fecha del Contrato:</t>
  </si>
  <si>
    <t>PROCEDIMIENTOS REGULADOS POR EL A+A158:J162RTÍCULO 44 LCE (CASOS DE EXCEPCIÓN)</t>
  </si>
  <si>
    <t>TELECOMUNICACIONES DE GUATEMALA  SOCIEDAD ANONIMA</t>
  </si>
  <si>
    <t>PROCEDIMIENTOS REGULADOS POR EL ARTÍCULO 44 LCE (CASOS DE EXCEPCIÓN)</t>
  </si>
  <si>
    <t>111
ENERGIA ELECTRICA</t>
  </si>
  <si>
    <t>EMPRESA ELECTRICA DE GUATEMALA, SOCIEDAD ANONIMA</t>
  </si>
  <si>
    <t>112
AGUA</t>
  </si>
  <si>
    <t>EMPRESA MUNICIPAL DE AGUA DE LA CIUDAD DE GUATEMALA</t>
  </si>
  <si>
    <t>111
ENERGÍA ELÉCTRICA</t>
  </si>
  <si>
    <t>EMPRESA ELECTRICA DE GUATEMALA SOCIEDAD ANONIMA</t>
  </si>
  <si>
    <t>115
EXTRACCIÓN DE BASURA Y DESTRUCCIÓN DE DESECHOS SÓLIDOS</t>
  </si>
  <si>
    <t>MULTINEGOCIOS ALLEZA SOCIEDAD ANONIMA</t>
  </si>
  <si>
    <t>No. Del Acta:</t>
  </si>
  <si>
    <t>ACTA ADMINISTRATIVA
 2-2023 y AMPLIACIÓN DE ACTA 4-2023</t>
  </si>
  <si>
    <t>FACTURA FEL
D51D4328 - 2880980784</t>
  </si>
  <si>
    <t>27.diciembre.2022 Hora: 5:01 :p.m.</t>
  </si>
  <si>
    <t>Plazo del  Acta:</t>
  </si>
  <si>
    <t>03/01/2023 AL 31/12/2023</t>
  </si>
  <si>
    <t>29.diciembre.2022 Hora: 02:38: p.m.</t>
  </si>
  <si>
    <t>SERVICIO DE ENLACE DE INTERNET CORPORATIVO DE 80 MBS PARA LA SECRETARÍA PRESIDENCIAL DE LA MUJER. SERVICIO DE ENLACE DE INTERNET, CORRESPONDIENTE AL MES DE MARZO 2023, SEGÚN ACTA ADMINISTRATIVA 1-2023.</t>
  </si>
  <si>
    <t>30.diciembre.2022 Hora: 2:38: p.m.</t>
  </si>
  <si>
    <t>Fecha del Acta:</t>
  </si>
  <si>
    <t>No. Del  Acta:</t>
  </si>
  <si>
    <t>ACTA ADMINISTRATIVA
3-2023</t>
  </si>
  <si>
    <t>FACTURA FEL
21716B21-3254798385</t>
  </si>
  <si>
    <t>17.enero.2023 Hora: 18:29:04 p.m.</t>
  </si>
  <si>
    <t>01/01/2023 AL 31/12/2023</t>
  </si>
  <si>
    <t>ARRENDAMIENTO DE BIEN INMUEBLE PARA LA OFICINA DE LA SEDE DEPARTAMENTAL DE LA SECRETARÍA PRESIDENCIAL DE LA MUJER, EN EL DEPARTAMENTO DE TOTONICAPAN, PERIODO MARZO 2023, SEGÚN ACTA ADMINISTRATIVA 1-2023.</t>
  </si>
  <si>
    <t>17 enero.2023 Hora: 18:49:30 p.m.</t>
  </si>
  <si>
    <t>Fecha del  Acta:</t>
  </si>
  <si>
    <t>DA-01-2023</t>
  </si>
  <si>
    <t xml:space="preserve">NIT: </t>
  </si>
  <si>
    <t>ARRENDAMIENTO DE UN BIEN INMUEBLE PARA USO DE LAS INSTALACIONES DE LA SECRETARIA PRESIDENCIAL DE LA MUJER, CORRESPONDIENTE A ENERO, FEBRERO Y MARZO 2023 SEGUN CONTRATO ADMINISTRATIVO No. DA-1-2023 Y ACUERDO ADMINISTRATIVO DE APROBACION DE CONTRATO AC-EV-2023-044</t>
  </si>
  <si>
    <t>FACTURA FEL        7BB8C6FE-2243315024 9FBB2D00 - 1381714692     2479C5FD - 3690545814</t>
  </si>
  <si>
    <t>ADJUDICADO</t>
  </si>
  <si>
    <t>CORPORACION PENTAGONO ALMACENES, S.A.</t>
  </si>
  <si>
    <t>DA-02-2023</t>
  </si>
  <si>
    <t>ARRENDAMIENTO DE UN BIEN INMUEBLE PARA USO DE LAS INSTALACIONES DE LA SECRETARIA PRESIDENCIAL DE LA MUJER, CORRESPONDIENTE A ENERO, FEBRERO Y MARZO 2023 SEGUN CONTRATO ADMINISTRATIVO No. DA-2-2023 Y ACUERDO ADMINISTRATIVO DE APROBACION DE CONTRATO AC-EV-2023-045</t>
  </si>
  <si>
    <t>FACTURA FEL    6FDA8100 - 3103869291    E7387E7A - 718620285   C270D3FF - 2171291864</t>
  </si>
  <si>
    <t>MENALDO SANCHEZ DE DE LA VEGA LUCRECIA RUBI</t>
  </si>
  <si>
    <t>No. De Acta:</t>
  </si>
  <si>
    <t>ACTA ADMINISTRATIVA No. 13-2023</t>
  </si>
  <si>
    <t>20/03/2023 AL 31/12/2023</t>
  </si>
  <si>
    <t>ARRENDAMIENTO DE BIEN INMUEBLE PARA LA OFICINA DE LA SEDE DEPARTAMENTAL DE LA SECRETARÍA PRESIDENCIAL DE LA MUJER -SEPREM- EN EL MUNICIPIO DE SAN MARCOS DEL DEPARTAMENTO DE SAN MARCOS, DEL 20 DE MARZO AL 31 DE MARZO 2023, SEGUN ACTA ADMINISTRATIVA No. 13-2023</t>
  </si>
  <si>
    <t xml:space="preserve">FACTURA FEL   88B906F6  : 238110746  </t>
  </si>
  <si>
    <t>TELECOMUNICACIONES DE GUATEMALA SOCIEDAD ANONIMA</t>
  </si>
  <si>
    <t>SERVICIO DE TELEFONIA MOVIL (45 LINEAS TELEFONICAS), PARA USO DEL PERSONAL DE LA SECRETARIA PRESIDENCIAL DE LA MUJER, DEL PERIODO DEL 16 DE FEBRERO 2023 AL 1 DE MARZO 2023, SEGUN ACTA ADMINISTRATIVA No. 7-2023</t>
  </si>
  <si>
    <t>FACTURA FEL                                 CED1A903-2431272275</t>
  </si>
  <si>
    <t xml:space="preserve">113
TELEFONÍA
</t>
  </si>
  <si>
    <t>22 SERVICIOS DE INTERNET INALAMBRICO 60GB DE NAVEGACION MENSUAL, PARA USO DEL PERSONAL DE LAS DELEGACIONES DEPARTAMENTALES DE LA SECRETARÍA PRESIDENCIAL DE LA MUJER, PERIODO DE 1 DE FEBRERO 2023 AL 1 DE MARZO 2023, SEGUN ACTA ADMINISTRATIVA No. 7-2023</t>
  </si>
  <si>
    <t xml:space="preserve">FACTURA FEL   C88BAB9A - 2416397599 </t>
  </si>
  <si>
    <t xml:space="preserve">	VALORES HOTELEROS, SOCIEDAD ANONIMA</t>
  </si>
  <si>
    <t xml:space="preserve">211                           ALIMENTOS PARA PERSONAS
</t>
  </si>
  <si>
    <t>SERVICIO DE ALIMENTACION PARA LA REUNION DE ALTO NIVEL PARA LA COORDINACION Y SEGUIMIENTO DEL 67 PERIODO DE SESIONES DE LA COMISION DE LA CONDICION JURIDICA Y SOCIAL DE LA MUJER CSW, REALIZADO EL 24 DE FEBRERO DE 2023, EN LA CIUDAD DE GUATEMALA.</t>
  </si>
  <si>
    <t>FACTURA FEL   6E8974E6- 403194397</t>
  </si>
  <si>
    <t xml:space="preserve">LIDIA VERONICA HERNANDEZ </t>
  </si>
  <si>
    <t xml:space="preserve">NOG: </t>
  </si>
  <si>
    <t>211                           ALIMENTOS PARA PERSONAS</t>
  </si>
  <si>
    <t>SERVICIO DE ALIMENTACION PARA EL TALLER "CONMEMORACION DEL DIA INTERNACIONAL DE LA MUJER", PARA FORTALECER LAS CAPACIDADES TECNICAS Y PROFESIONALES DEL RECURSO HUMANO INSTITUCIONAL, REALIZADO EL 8 DE MARZO 2023, EN LA CIUDAD DE GUATEMALA</t>
  </si>
  <si>
    <t xml:space="preserve">FACTURA FEL    6959AE6B          22281778159    </t>
  </si>
  <si>
    <t xml:space="preserve">	YOVANI VASQUEZ LOPEZ </t>
  </si>
  <si>
    <t>158
DERECHOS DE BIENES INTANGIBLES</t>
  </si>
  <si>
    <t>SERVICIO DE SERVIDOR DE DOMINIO, CONTAR CON EL SERVICIO DE SERVIDOR DE DOMINIOS QUE ACTUÉ COMO INTERMEDIARIO ENTRE EL PROVEEDOR DE NOMBRE DE DOMINIO PRINCIPAL Y EL HOST DE PÁGINAS WEB Y OTROS SERVIDORES LOCALES PARA CONTAR CON REDUNDANCIA, TOLERANCIA A FALLAS Y ATAQUES, PERIODO DEL 01-03-2023 AL 28/02/2024.</t>
  </si>
  <si>
    <t xml:space="preserve">FACTURA FEL   9C44BA4E- 1416842829   </t>
  </si>
  <si>
    <t>165                  MANTENIMIENTO Y REPARACION DE MEDIOS DE TRANSPORTE</t>
  </si>
  <si>
    <t xml:space="preserve">FACTURAS FEL
51A79545- 2669953232
</t>
  </si>
  <si>
    <t>SERVICIO MENOR AL VEHÍCULO MARCA: MITSUBISHI, LÍNEA: MONTERO GLX, PLACA: O-217BBJ, EL SERVICIO MENOR ES NECESARIO PARA MANTENERLO EN FUNCIONAMIENTO ADECUADO, EL CUAL PERTENECE A LA FLOTILLA DE VEHÍCULOS PROPIEDAD DE LA SECRETARÍA PRESIDENCIAL DE LA MUJER.</t>
  </si>
  <si>
    <t xml:space="preserve">FACTURAS FEL
5BA3AAB7- 859914306
</t>
  </si>
  <si>
    <t>SERVICIO DE REPARACIÓN INTERNA DE CUATRO PUERTAS AL VEHÍCULO MARCA: TOYOTA, LÍNEA: HI LUX, PLACA: O-218BBJ, EL SERVICIO DE REPARACIÓN ES NECESARIO PARA MANTENERLO EN FUNCIONAMIENTO ADECUADO, EL CUAL PERTENECE A LA FLOTILLA DE VEHÍCULOS PROPIEDAD DE LA SECRETARÍA PRESIDENCIAL DE LA MUJER.</t>
  </si>
  <si>
    <t xml:space="preserve">FACTURASFEL  2260C74D- 498287533
</t>
  </si>
  <si>
    <t>SERVICIO MAYOR A LA MOTOCICLETA MARCA: GENESIS, MODELO: 2012, LÍNEA: HJ150-2, PLACA: M-116CQS, EL SERVICIO MAYOR ES NECESARIO PARA MANTENER LA MOTOCICLETA EN FUNCIONAMIENTO ADECUADO, EL CUAL PERTENECE A LA FLOTILLA DE VEHÍCULOS PROPIEDAD DE LA SECRETARÍA PRESIDENCIAL DE LA MUJER.</t>
  </si>
  <si>
    <t>ACTA ADMINISTRATIVA
1-2023</t>
  </si>
  <si>
    <t>FACTURA FEL
9A3E7B94-3281013820</t>
  </si>
  <si>
    <t>27.Dic.2022   Hora: 18:05 p.m.</t>
  </si>
  <si>
    <t>02/01/2023 AL 31/12/2023</t>
  </si>
  <si>
    <t>29.Dic.2022    Hora: 8:30:a.m.</t>
  </si>
  <si>
    <t>SERVICIO DE ARRENDAMIENTO DE 3 FOTOCOPIADORAS MULTIFUNCIONALES PARA IMPRESIONES, REPRODUCCIONES Y ESCANEO DE DOCUMENTOS, PARA LA SECRETARÍA PRESIDENCIAL DE LA MUJER, PERIODO MARZO 2023, SEGÚN ACTA ADMINISTRATIVA 1-2023.</t>
  </si>
  <si>
    <t>30.Dic.2022    Hora: 12:50:p.m.</t>
  </si>
  <si>
    <t>Fecha del  /Acta:</t>
  </si>
  <si>
    <t xml:space="preserve">211                    ALIMENTOS PARA PERSONAS    
</t>
  </si>
  <si>
    <t>BIOTA, S.A.</t>
  </si>
  <si>
    <t xml:space="preserve">FACTURAS FEL
BC1CD273- 1801341374
</t>
  </si>
  <si>
    <t xml:space="preserve">NIT:                 </t>
  </si>
  <si>
    <t>SERVICIO DE ALIMENTACION PARA EL TALLER DE TRABAJO DE LA DIRECCION DE RECURSOS HUMANOS, PARA FORTALECER LAS CAPACIDADES TECNICAS Y PROFESIONALES DEL RECURSO HUMANO INSTITUCIONAL, REALIZADO EL 16 DE MARZO 2023 EN LA CIUDAD DE GUATEMALA</t>
  </si>
  <si>
    <t>NO APLICA LEY DE CONTRATACIONES</t>
  </si>
  <si>
    <t xml:space="preserve">473 TRANSFERENCIAWS ORGANISMOS INTERNACIONALES 
</t>
  </si>
  <si>
    <t>SICA</t>
  </si>
  <si>
    <t xml:space="preserve">ACTA DE LA XXXV REUNION ORDINARIA
</t>
  </si>
  <si>
    <t>PAGO DE LA CUOTA ORDINARIA ANUAL QUE LE CORRESPONAL ESTADO DE GUATEMALA, POR FORMAR PARTE DEL CONSEJO DE MINISTRAS DE LA MUJER DE CENTROAMERICA Y REPUBLICA DOMINICANA, DEL AÑO 2023</t>
  </si>
  <si>
    <t xml:space="preserve">262           COMBUSTIBLES Y LUBRICANTES
</t>
  </si>
  <si>
    <t>UNO GUATEMALA, S.A.</t>
  </si>
  <si>
    <t xml:space="preserve">FACTURAS FEL
7932532E- 708265400
</t>
  </si>
  <si>
    <t>COMPRA DE CUPONES CANJEABLES POR COMBUSTIBLE, PARA EL ABASTECIMIENTO A LA FLOTILLA DE VEHICULOS PROPIEDAD DE LA SECRETARIA PRESIDENCIAL DE LA MUJER EN EL CUMPLIMIENTO DE LAS COMISIONES OFICIALES INTERNAS Y EXTERNAS</t>
  </si>
  <si>
    <t xml:space="preserve">241                               PAPEL DE ESCRITORIO
</t>
  </si>
  <si>
    <t>SUNINISTRO INTERNACIONAL DE MERCADERIAS, S.A.</t>
  </si>
  <si>
    <t xml:space="preserve">FACTURAS FEL
1CC2A7DE- 2238334512	
</t>
  </si>
  <si>
    <t>ADMINISWTRACION DE SERVICIIOS DE OUTSOURCING, S.A.</t>
  </si>
  <si>
    <t xml:space="preserve">FACTURAS FEL
F336BE24- 3600500423	
</t>
  </si>
  <si>
    <t>COMPRA DE INSUMOS DE LIMPIEZA PARA ABASTECER EL ALMACEN DE LA DIRECCION ADMINISTRATIVA, DE LA SECRETARÍA PRESIDENCIAL DE LA MUJER, PARA SU FUNCIONAMIENTO Y REALIZACIÓN DE LAS ACTIVIDADES</t>
  </si>
  <si>
    <t xml:space="preserve">FACTURAS FEL
	C9CECBDF-2502247522
</t>
  </si>
  <si>
    <t>SERVICIO DE TELEFONIA MOVIL (VOZ, SMS E INTERNET), PARA LA SECRETARIA PRESIDENCIAL DE LA MUJER DE LA SECRETARÍA PRESIDENCIAL DE LA MUJER, PARA EL DESARROLLO ADECUADO DE LAS ACTIVIDADES Y TAREAS INSTITUCIONALES EN EL CUMPLIMIENTO DE SUS FUNCIONES, PERIODO DEL 02/02/2022 AL 01/03/2023.</t>
  </si>
  <si>
    <t>FACTURA FEL
103AF50D - 4046933105</t>
  </si>
  <si>
    <t>SERVICIO DE ENERGÍA ELÉCTRICA A LAS INSTALACIONES DE LA BODEGA DE LA ZONA 18, DONDE SE ENCUENTRA LABORANDO EL PERSONAL DE LA SECRETARÍA PRESIDENCIAL DE LA MUJER, SEGUN CONTADOR W87126, PERIODO DEL17/2/2023 AL 21/3/2023</t>
  </si>
  <si>
    <t>FACTURA FEL
D040A7F5 - 574965050</t>
  </si>
  <si>
    <t>SERVICIO DE AGUA POTABLE PARA LA SEDE DE LAS INSTALACIONES DE LA SECRETARÍA PRESIDENCIAL DE LA MUJER, DONDE SE ENCUENTRA EL PERSONAL DE LAS DIFERENTES DIRECCIONES, PARA EL DESARROLLO DE LAS ACTIVIDADES, PERIODOS : DEL 18/2/2023 AL 17/3/2023, SEGUN MEDIDOR 70387514</t>
  </si>
  <si>
    <t>292             PRODUCTOS SANITARIOS Y DE LIMPIEZA</t>
  </si>
  <si>
    <t>LOPEZ TAVICO REBECA NOLBERTA
23236645</t>
  </si>
  <si>
    <t>FACTURA FEL
31A2D1E1- 3195487900</t>
  </si>
  <si>
    <t xml:space="preserve">	32463243</t>
  </si>
  <si>
    <t>COMPRA DE INSUMOS DE LIMPIEZA PARA ABASTECER EL ALMACÉN DE LA DIRECCIÓN ADMINISTRATIVA DE LA SECRETARÍA PRESIDENCIAL DE LA MUJER, PARA SU FUNCIONAMIENTO Y REALIZACIÓN DE LAS ACTIVIDADES.</t>
  </si>
  <si>
    <t>FACTURA FEL 	
AB6AFD1F-2509521713</t>
  </si>
  <si>
    <t>PAGO DE SERVICIO DE ENERGÍA ELÉCTRICA PARA LAS OFICINAS DE LA SECRETARÍA PRESIDENCIAL DE LA MUJER, PERIODO DEL 07/2/2023 AL 10/3/2023, CONTADOR: S63158.</t>
  </si>
  <si>
    <t>FACTURA FEL   35A4BF43-3255520899</t>
  </si>
  <si>
    <t>PAGO DE SERVICIO DE ENERGÍA ELÉCTRICA PARA LAS OFICINAS DE LA SECRETARÍA PRESIDENCIAL DE LA MUJER, PERIODO  DEL 07/2/2023 AL 10/3/2023 CONTADOR: T29105.</t>
  </si>
  <si>
    <t xml:space="preserve">243 PRODUCTOS        DE PAPEL   O    CARTON                          268 PRODUCTOS PLASTICOS, NYLON, VINIL </t>
  </si>
  <si>
    <t>FACTURA FEL   39573D2C- 203964830</t>
  </si>
  <si>
    <t>COMPRA DE INSUMOS DE LIBRERIA PARA SUMINISTRAR A LAS DIFERENTES DIRECCIONES Y UNIDADES QUE CONFORMAN LA SECRETARÍA PRESIDENCIAL DE LA MUJER, PARA SU FUNCIONAMIENTO Y REALIZACION DE ACTIVIDADES</t>
  </si>
  <si>
    <t xml:space="preserve">211 ALIMENTOS PARA PERSONAS                   243 PRODUCTOS        DE PAPEL   O    CARTON                          268 PRODUCTOS PLASTICOS, NYLON, VINIL </t>
  </si>
  <si>
    <t>DISDEL, SOCIEDAD ANONIMA</t>
  </si>
  <si>
    <t>FACTURA FEL     0081A628- 2557362557</t>
  </si>
  <si>
    <t>COMPRA DE AZÚCAR, BOLSAS PARA BASURA, SERVILLETAS Y TOALLA MAYORDOMO, PARA ABASTECER EL ALMACÉN DE LA DIRECCIÓN ADMINISTRATIVA DE LA SECRETARÍA PRESIDENCIAL DE LA MUJER, PARA SU FUNCIONAMIENTO Y REALIZACIÓN DE LAS ACTIVIDADES.</t>
  </si>
  <si>
    <t xml:space="preserve"> OSCAR RENE ARREAGA JIMENEZ</t>
  </si>
  <si>
    <t>FACTURA FEL   5E4876F5-1597984232</t>
  </si>
  <si>
    <t>SERVICIO DE EXTRACCIÓN DE BASURA EN LAS INSTALACIONES DE LA SECRETARÍA PRESIDENCIAL DE LA MUJER, PARA EL DESARROLLO DE LAS ACTIVIDADES Y TAREAS INSTITUCIONALES CORRESPONDIENTE AL MES DE MARZO 2023</t>
  </si>
  <si>
    <t>AGENCIA DE VIAJES TRANSMUNDO SOCIEDAD ANONIMA</t>
  </si>
  <si>
    <t>FACTURA FEL   B8146E6C- 1160071375</t>
  </si>
  <si>
    <t xml:space="preserve">	90978609</t>
  </si>
  <si>
    <t>COMPRA DE UN BOLETO AÉREO IDA Y REGRESO DE GUATEMALA-NEW YORK, ESTADOS UNIDOS DE AMÉRICA, SALIDA 9 DE MARZO DEL 2023 Y REGRESO 19 DE MARZO DE 2023 PARA EL TRASLADO DE UNA PERSONA QUE PARTICIPARÁ EN EL SEXAGÉSIMO SÉPTIMO PERIODO DE SESIONES DE LA COMISIÓN DE LA CONDICIÓN SOCIAL Y JURÍDICA DE LA MUJER (CSW POR SU SIGLAS EN INGLES), A REALIZARSE EN NUEVA YORK, ESTADOS UNIDOS DE AMÉRICA.</t>
  </si>
  <si>
    <t>BIOTA SOCIEDAD ANONIMA</t>
  </si>
  <si>
    <t>FACTURA FEL     8CC9E83D- 245645547</t>
  </si>
  <si>
    <t xml:space="preserve">	SERVICIO DE ALIMENTACION PARA LA REUNION DE TRABAJO PARA EL FORTALECIMIENTO EN LA APLICACION DEL CONTROL DE CONVENCIONALIDAD EN LA INSTITUCIONALIDAD PÚBLICA, QUE SE REALIZÓ EL 7 DE MARZO 2023, EN LA CIUDAD DE GUATEMALA.</t>
  </si>
  <si>
    <t>TOSTADURIA DE CAFÉ LEON S.A.</t>
  </si>
  <si>
    <t xml:space="preserve">FACTURA FEL A7B7320E - 4068951574    </t>
  </si>
  <si>
    <t xml:space="preserve">	COMPRA DE 60 PAQUETES DE CAFÉ PARA ATENDER REUNIONES DE TRABAJO OY ACTIVIDADES QUE SE REALICEN DENTRO DE LAS INSTALACIONES DE LA SECRETARÍA PRESIDENCIAL DE LA MUJER</t>
  </si>
  <si>
    <t>FACTURA FEL               A52D62B8-4149953149        3C4DCE41-2675920035   6CA281F3-2877180930</t>
  </si>
  <si>
    <t>SERVICIO DE TELEFONÍA FIJA PARA PROVEER AL PERSONAL DE LAS DIFERENTES DIRECCIONES DE LA SECRETARÍA PRESIDENCIAL DE LA MUJER, PERIODO DEL   02/2/2023 AL 01/03/2023, NUMEROS 2230-0977; 2230-0981 Y 2230-0982.</t>
  </si>
  <si>
    <t>PROCEDIMIENTOS REGULADOS POR EL ARTÍCULO 44 LCE (CASOS DE EXCEPCIÓN</t>
  </si>
  <si>
    <t>SERVICIO DE TELEFONÍA FIJA E INTERNET PARA LAS INSTALACIONES DE LA BODEGA DE LA ZONA 18, DONDE SE ENCUENTRA LABORANDO EL PERSONAL DE LA SECRETARÍA PRESIDENCIAL DE LA MUJER, PARA OPTIMIZAR LAS ACTIVIDADES Y TAREAS INSTITUCIONALES, PERIODO 02/2/2023 AL 01/03/2023, DEL   NUMERO 2220-6131.</t>
  </si>
  <si>
    <t>FACTURA FEL                 EFFECB9F-1722107295</t>
  </si>
  <si>
    <t>SERVICIO DE TELEFONÍA FIJA PARA PROVEER AL PERSONAL DE LAS DIFERENTES DIRECCIONES DE LA SECRETARÍA PRESIDENCIAL DE LA MUJER, PERIODO DEL  02/2/2023 AL 01/03/2023, NUMERO 2207-9400.</t>
  </si>
  <si>
    <t>FACTURA FEL                 64523E86-3677637464</t>
  </si>
  <si>
    <t>Mes de Actualización: Marzo 2023</t>
  </si>
  <si>
    <t>COMPRA DE PAPEL BOND TAMAÑO CARTA Y OFICIO PARA SUMINISTRAR A LAS
DIFERENTES DIRECCIONES Y UNIDADES QUE CONFORMAN LA SECRETARÍA PRESIDENCIAL
DE LA MUJER, DE INSUMOS NECESARIOS PARA SU FUNCIONAMIENTO Y REALIZACIÓN DE ACTIVIDADES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</si>
</sst>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quot;* #,##0.00_-;\-&quot;Q&quot;* #,##0.00_-;_-&quot;Q&quot;* &quot;-&quot;??_-;_-@_-"/>
    <numFmt numFmtId="43" formatCode="_-* #,##0.00_-;\-* #,##0.00_-;_-* &quot;-&quot;??_-;_-@_-"/>
    <numFmt numFmtId="164" formatCode="_(&quot;Q&quot;* #,##0.00_);_(&quot;Q&quot;* \(#,##0.00\);_(&quot;Q&quot;* &quot;-&quot;??_);_(@_)"/>
    <numFmt numFmtId="165" formatCode="&quot;Q&quot;#,##0.00"/>
  </numFmts>
  <fonts count="14" x14ac:knownFonts="1">
    <font>
      <sz val="11"/>
      <color theme="1"/>
      <name val="Calibri"/>
      <family val="2"/>
      <scheme val="minor"/>
    </font>
    <font>
      <sz val="11"/>
      <color theme="1"/>
      <name val="Calibri"/>
      <family val="2"/>
      <scheme val="minor"/>
    </font>
    <font>
      <sz val="11"/>
      <name val="Calibri"/>
      <family val="2"/>
      <scheme val="minor"/>
    </font>
    <font>
      <b/>
      <sz val="16"/>
      <name val="Calibri"/>
      <family val="2"/>
      <scheme val="minor"/>
    </font>
    <font>
      <b/>
      <sz val="11"/>
      <name val="Calibri"/>
      <family val="2"/>
      <scheme val="minor"/>
    </font>
    <font>
      <b/>
      <sz val="12"/>
      <name val="Calibri"/>
      <family val="2"/>
      <scheme val="minor"/>
    </font>
    <font>
      <b/>
      <sz val="12"/>
      <color theme="1"/>
      <name val="Calibri"/>
      <family val="2"/>
      <scheme val="minor"/>
    </font>
    <font>
      <b/>
      <sz val="10"/>
      <name val="Calibri"/>
      <family val="2"/>
      <scheme val="minor"/>
    </font>
    <font>
      <b/>
      <sz val="9"/>
      <name val="Calibri"/>
      <family val="2"/>
      <scheme val="minor"/>
    </font>
    <font>
      <sz val="10"/>
      <name val="Calibri"/>
      <family val="2"/>
      <scheme val="minor"/>
    </font>
    <font>
      <b/>
      <sz val="9"/>
      <name val="Calibri"/>
      <family val="2"/>
    </font>
    <font>
      <sz val="9"/>
      <name val="Calibri"/>
      <family val="2"/>
    </font>
    <font>
      <sz val="9"/>
      <name val="Calibri"/>
      <family val="2"/>
      <scheme val="minor"/>
    </font>
    <font>
      <b/>
      <sz val="10"/>
      <name val="Verdana"/>
      <family val="2"/>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s>
  <borders count="46">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top style="thin">
        <color auto="1"/>
      </top>
      <bottom style="thin">
        <color auto="1"/>
      </bottom>
      <diagonal/>
    </border>
    <border>
      <left/>
      <right/>
      <top style="thin">
        <color auto="1"/>
      </top>
      <bottom style="thin">
        <color auto="1"/>
      </bottom>
      <diagonal/>
    </border>
    <border>
      <left style="medium">
        <color indexed="64"/>
      </left>
      <right/>
      <top/>
      <bottom/>
      <diagonal/>
    </border>
    <border>
      <left style="medium">
        <color indexed="64"/>
      </left>
      <right/>
      <top/>
      <bottom style="medium">
        <color auto="1"/>
      </bottom>
      <diagonal/>
    </border>
    <border>
      <left/>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style="thin">
        <color auto="1"/>
      </right>
      <top style="medium">
        <color indexed="64"/>
      </top>
      <bottom/>
      <diagonal/>
    </border>
    <border>
      <left style="thin">
        <color auto="1"/>
      </left>
      <right style="thin">
        <color auto="1"/>
      </right>
      <top style="medium">
        <color auto="1"/>
      </top>
      <bottom/>
      <diagonal/>
    </border>
    <border>
      <left style="thin">
        <color auto="1"/>
      </left>
      <right style="medium">
        <color auto="1"/>
      </right>
      <top style="medium">
        <color auto="1"/>
      </top>
      <bottom style="thin">
        <color auto="1"/>
      </bottom>
      <diagonal/>
    </border>
    <border>
      <left/>
      <right style="medium">
        <color indexed="64"/>
      </right>
      <top style="medium">
        <color indexed="64"/>
      </top>
      <bottom/>
      <diagonal/>
    </border>
    <border>
      <left style="medium">
        <color indexed="64"/>
      </left>
      <right style="thin">
        <color auto="1"/>
      </right>
      <top/>
      <bottom/>
      <diagonal/>
    </border>
    <border>
      <left style="thin">
        <color auto="1"/>
      </left>
      <right style="thin">
        <color auto="1"/>
      </right>
      <top/>
      <bottom/>
      <diagonal/>
    </border>
    <border>
      <left style="thin">
        <color auto="1"/>
      </left>
      <right style="medium">
        <color auto="1"/>
      </right>
      <top style="thin">
        <color auto="1"/>
      </top>
      <bottom style="thin">
        <color auto="1"/>
      </bottom>
      <diagonal/>
    </border>
    <border>
      <left/>
      <right style="medium">
        <color indexed="64"/>
      </right>
      <top/>
      <bottom/>
      <diagonal/>
    </border>
    <border>
      <left style="thin">
        <color auto="1"/>
      </left>
      <right style="thin">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indexed="64"/>
      </right>
      <top/>
      <bottom style="medium">
        <color auto="1"/>
      </bottom>
      <diagonal/>
    </border>
    <border>
      <left/>
      <right/>
      <top/>
      <bottom style="thin">
        <color indexed="64"/>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medium">
        <color indexed="64"/>
      </left>
      <right style="medium">
        <color indexed="64"/>
      </right>
      <top style="medium">
        <color indexed="64"/>
      </top>
      <bottom/>
      <diagonal/>
    </border>
    <border>
      <left style="medium">
        <color auto="1"/>
      </left>
      <right style="medium">
        <color indexed="64"/>
      </right>
      <top/>
      <bottom/>
      <diagonal/>
    </border>
    <border>
      <left/>
      <right style="thin">
        <color indexed="64"/>
      </right>
      <top style="thin">
        <color indexed="64"/>
      </top>
      <bottom/>
      <diagonal/>
    </border>
    <border>
      <left/>
      <right style="thin">
        <color auto="1"/>
      </right>
      <top/>
      <bottom/>
      <diagonal/>
    </border>
    <border>
      <left style="medium">
        <color indexed="64"/>
      </left>
      <right style="medium">
        <color indexed="64"/>
      </right>
      <top/>
      <bottom style="medium">
        <color indexed="64"/>
      </bottom>
      <diagonal/>
    </border>
    <border>
      <left/>
      <right style="thin">
        <color indexed="64"/>
      </right>
      <top/>
      <bottom style="medium">
        <color auto="1"/>
      </bottom>
      <diagonal/>
    </border>
    <border>
      <left style="thin">
        <color auto="1"/>
      </left>
      <right style="thin">
        <color auto="1"/>
      </right>
      <top/>
      <bottom style="thin">
        <color auto="1"/>
      </bottom>
      <diagonal/>
    </border>
    <border>
      <left/>
      <right style="thin">
        <color auto="1"/>
      </right>
      <top style="medium">
        <color auto="1"/>
      </top>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right style="thin">
        <color auto="1"/>
      </right>
      <top/>
      <bottom style="thin">
        <color auto="1"/>
      </bottom>
      <diagonal/>
    </border>
  </borders>
  <cellStyleXfs count="2">
    <xf numFmtId="0" fontId="0" fillId="0" borderId="0"/>
    <xf numFmtId="43" fontId="1" fillId="0" borderId="0" applyFont="0" applyFill="0" applyBorder="0" applyAlignment="0" applyProtection="0"/>
  </cellStyleXfs>
  <cellXfs count="219">
    <xf numFmtId="0" fontId="0" fillId="0" borderId="0" xfId="0"/>
    <xf numFmtId="0" fontId="2" fillId="0" borderId="0" xfId="0" applyFont="1"/>
    <xf numFmtId="0" fontId="4" fillId="0" borderId="0" xfId="0" applyFont="1"/>
    <xf numFmtId="0" fontId="5" fillId="0" borderId="0" xfId="0" applyFont="1" applyAlignment="1">
      <alignment vertical="center"/>
    </xf>
    <xf numFmtId="0" fontId="5" fillId="2" borderId="9" xfId="0" applyFont="1" applyFill="1" applyBorder="1" applyAlignment="1">
      <alignment horizontal="center" vertical="center"/>
    </xf>
    <xf numFmtId="0" fontId="5" fillId="2" borderId="0" xfId="0" applyFont="1" applyFill="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xf>
    <xf numFmtId="0" fontId="2" fillId="0" borderId="0" xfId="0" applyFont="1" applyAlignment="1">
      <alignment vertical="center"/>
    </xf>
    <xf numFmtId="0" fontId="2" fillId="2" borderId="0" xfId="0" applyFont="1" applyFill="1"/>
    <xf numFmtId="0" fontId="2" fillId="4" borderId="0" xfId="0" applyFont="1" applyFill="1"/>
    <xf numFmtId="0" fontId="2" fillId="2" borderId="0" xfId="0" applyFont="1" applyFill="1" applyAlignment="1">
      <alignment vertical="top"/>
    </xf>
    <xf numFmtId="0" fontId="2" fillId="4" borderId="0" xfId="0" applyFont="1" applyFill="1" applyAlignment="1">
      <alignment vertical="top"/>
    </xf>
    <xf numFmtId="0" fontId="2" fillId="4" borderId="32" xfId="0" applyFont="1" applyFill="1" applyBorder="1"/>
    <xf numFmtId="0" fontId="7" fillId="2" borderId="5" xfId="0" applyFont="1" applyFill="1" applyBorder="1" applyAlignment="1">
      <alignment horizontal="center" vertical="center" wrapText="1"/>
    </xf>
    <xf numFmtId="0" fontId="7" fillId="2" borderId="23" xfId="0" applyFont="1" applyFill="1" applyBorder="1" applyAlignment="1">
      <alignment vertical="center" wrapText="1"/>
    </xf>
    <xf numFmtId="0" fontId="2" fillId="0" borderId="0" xfId="0" applyFont="1" applyAlignment="1">
      <alignment wrapText="1"/>
    </xf>
    <xf numFmtId="0" fontId="2" fillId="0" borderId="0" xfId="0" applyFont="1" applyAlignment="1">
      <alignment horizontal="center" vertical="center"/>
    </xf>
    <xf numFmtId="0" fontId="9" fillId="2" borderId="19"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7" fillId="2" borderId="41"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26" xfId="0" applyFont="1" applyFill="1" applyBorder="1" applyAlignment="1">
      <alignment horizontal="left" vertical="top"/>
    </xf>
    <xf numFmtId="0" fontId="7" fillId="2" borderId="23" xfId="0" applyFont="1" applyFill="1" applyBorder="1" applyAlignment="1">
      <alignment horizontal="left" vertical="top"/>
    </xf>
    <xf numFmtId="49" fontId="10" fillId="2" borderId="5" xfId="0" applyNumberFormat="1" applyFont="1" applyFill="1" applyBorder="1" applyAlignment="1">
      <alignment horizontal="left" vertical="center" wrapText="1"/>
    </xf>
    <xf numFmtId="0" fontId="10" fillId="2" borderId="5" xfId="0" applyFont="1" applyFill="1" applyBorder="1" applyAlignment="1">
      <alignment horizontal="left" vertical="center"/>
    </xf>
    <xf numFmtId="0" fontId="9" fillId="2" borderId="23" xfId="0" applyFont="1" applyFill="1" applyBorder="1" applyAlignment="1">
      <alignment vertical="top" wrapText="1"/>
    </xf>
    <xf numFmtId="0" fontId="10" fillId="2" borderId="0" xfId="0" applyFont="1" applyFill="1" applyAlignment="1">
      <alignment horizontal="justify" vertical="justify" wrapText="1"/>
    </xf>
    <xf numFmtId="0" fontId="9" fillId="2" borderId="23" xfId="0" applyFont="1" applyFill="1" applyBorder="1" applyAlignment="1">
      <alignment vertical="center" wrapText="1"/>
    </xf>
    <xf numFmtId="44" fontId="7" fillId="2" borderId="23" xfId="0" applyNumberFormat="1" applyFont="1" applyFill="1" applyBorder="1" applyAlignment="1">
      <alignment horizontal="center" vertical="center"/>
    </xf>
    <xf numFmtId="0" fontId="9" fillId="2" borderId="23" xfId="0" applyFont="1" applyFill="1" applyBorder="1" applyAlignment="1">
      <alignment horizontal="center" vertical="center"/>
    </xf>
    <xf numFmtId="0" fontId="9" fillId="2" borderId="5" xfId="0" applyFont="1" applyFill="1" applyBorder="1" applyAlignment="1">
      <alignment vertical="center"/>
    </xf>
    <xf numFmtId="14" fontId="7" fillId="2" borderId="5" xfId="0" applyNumberFormat="1" applyFont="1" applyFill="1" applyBorder="1" applyAlignment="1">
      <alignment horizontal="center" vertical="center"/>
    </xf>
    <xf numFmtId="14" fontId="10" fillId="2" borderId="5" xfId="0" applyNumberFormat="1" applyFont="1" applyFill="1" applyBorder="1" applyAlignment="1">
      <alignment horizontal="left" vertical="center"/>
    </xf>
    <xf numFmtId="0" fontId="9" fillId="2" borderId="41" xfId="0" applyFont="1" applyFill="1" applyBorder="1" applyAlignment="1">
      <alignment vertical="center" wrapText="1"/>
    </xf>
    <xf numFmtId="44" fontId="7" fillId="2" borderId="41" xfId="0" applyNumberFormat="1" applyFont="1" applyFill="1" applyBorder="1" applyAlignment="1">
      <alignment horizontal="center" vertical="center"/>
    </xf>
    <xf numFmtId="0" fontId="9" fillId="2" borderId="41" xfId="0" applyFont="1" applyFill="1" applyBorder="1" applyAlignment="1">
      <alignment horizontal="center" vertical="center"/>
    </xf>
    <xf numFmtId="0" fontId="9" fillId="2" borderId="41" xfId="0" applyFont="1" applyFill="1" applyBorder="1" applyAlignment="1">
      <alignment vertical="top" wrapText="1"/>
    </xf>
    <xf numFmtId="0" fontId="7" fillId="2" borderId="5" xfId="0" applyFont="1" applyFill="1" applyBorder="1" applyAlignment="1">
      <alignment horizontal="center" vertical="center"/>
    </xf>
    <xf numFmtId="0" fontId="7" fillId="2" borderId="5" xfId="0" applyFont="1" applyFill="1" applyBorder="1" applyAlignment="1">
      <alignment vertical="center"/>
    </xf>
    <xf numFmtId="0" fontId="9" fillId="2" borderId="26" xfId="0" applyFont="1" applyFill="1" applyBorder="1" applyAlignment="1">
      <alignment vertical="center" wrapText="1"/>
    </xf>
    <xf numFmtId="44" fontId="7" fillId="2" borderId="26" xfId="0" applyNumberFormat="1" applyFont="1" applyFill="1" applyBorder="1" applyAlignment="1">
      <alignment horizontal="center" vertical="center"/>
    </xf>
    <xf numFmtId="0" fontId="9" fillId="2" borderId="26" xfId="0" applyFont="1" applyFill="1" applyBorder="1" applyAlignment="1">
      <alignment horizontal="center" vertical="center"/>
    </xf>
    <xf numFmtId="0" fontId="7" fillId="2" borderId="5" xfId="0" applyFont="1" applyFill="1" applyBorder="1" applyAlignment="1">
      <alignment vertical="center" wrapText="1"/>
    </xf>
    <xf numFmtId="0" fontId="11" fillId="2" borderId="5" xfId="0" applyFont="1" applyFill="1" applyBorder="1" applyAlignment="1">
      <alignment horizontal="center" vertical="center" wrapText="1"/>
    </xf>
    <xf numFmtId="0" fontId="9" fillId="2" borderId="5" xfId="0" applyFont="1" applyFill="1" applyBorder="1" applyAlignment="1">
      <alignment vertical="top" wrapText="1"/>
    </xf>
    <xf numFmtId="0" fontId="7" fillId="2" borderId="5" xfId="0" applyFont="1" applyFill="1" applyBorder="1" applyAlignment="1">
      <alignment horizontal="center" vertical="justify"/>
    </xf>
    <xf numFmtId="0" fontId="7" fillId="2" borderId="23" xfId="0" applyFont="1" applyFill="1" applyBorder="1" applyAlignment="1">
      <alignment horizontal="justify" vertical="justify"/>
    </xf>
    <xf numFmtId="0" fontId="7" fillId="2" borderId="23" xfId="0" applyFont="1" applyFill="1" applyBorder="1" applyAlignment="1">
      <alignment vertical="top"/>
    </xf>
    <xf numFmtId="0" fontId="7" fillId="2" borderId="28" xfId="0" applyFont="1" applyFill="1" applyBorder="1" applyAlignment="1">
      <alignment vertical="top"/>
    </xf>
    <xf numFmtId="0" fontId="8" fillId="2" borderId="24" xfId="0" applyFont="1" applyFill="1" applyBorder="1" applyAlignment="1">
      <alignment horizontal="justify" vertical="top" wrapText="1"/>
    </xf>
    <xf numFmtId="0" fontId="7" fillId="2" borderId="26" xfId="0" applyFont="1" applyFill="1" applyBorder="1" applyAlignment="1">
      <alignment horizontal="justify" vertical="justify"/>
    </xf>
    <xf numFmtId="14" fontId="8" fillId="2" borderId="24" xfId="0" applyNumberFormat="1" applyFont="1" applyFill="1" applyBorder="1" applyAlignment="1">
      <alignment horizontal="left" vertical="center"/>
    </xf>
    <xf numFmtId="0" fontId="8" fillId="2" borderId="30" xfId="0" applyFont="1" applyFill="1" applyBorder="1" applyAlignment="1">
      <alignment horizontal="left" vertical="center"/>
    </xf>
    <xf numFmtId="49" fontId="8" fillId="2" borderId="34" xfId="0" applyNumberFormat="1" applyFont="1" applyFill="1" applyBorder="1" applyAlignment="1">
      <alignment horizontal="left" vertical="center" wrapText="1"/>
    </xf>
    <xf numFmtId="0" fontId="8" fillId="2" borderId="24" xfId="0" applyFont="1" applyFill="1" applyBorder="1" applyAlignment="1">
      <alignment horizontal="left" vertical="center"/>
    </xf>
    <xf numFmtId="49" fontId="8" fillId="2" borderId="20" xfId="0" applyNumberFormat="1" applyFont="1" applyFill="1" applyBorder="1" applyAlignment="1">
      <alignment horizontal="left" vertical="center" wrapText="1"/>
    </xf>
    <xf numFmtId="0" fontId="8" fillId="2" borderId="33" xfId="0" applyFont="1" applyFill="1" applyBorder="1" applyAlignment="1">
      <alignment horizontal="left" vertical="center"/>
    </xf>
    <xf numFmtId="0" fontId="7" fillId="2" borderId="0" xfId="0" applyFont="1" applyFill="1" applyAlignment="1">
      <alignment horizontal="center" vertical="center" wrapText="1"/>
    </xf>
    <xf numFmtId="0" fontId="9" fillId="2" borderId="35" xfId="0" applyFont="1" applyFill="1" applyBorder="1" applyAlignment="1">
      <alignment horizontal="center" vertical="center" wrapText="1"/>
    </xf>
    <xf numFmtId="0" fontId="9" fillId="2" borderId="36" xfId="0" applyFont="1" applyFill="1" applyBorder="1" applyAlignment="1">
      <alignment horizontal="center" vertical="center" wrapText="1"/>
    </xf>
    <xf numFmtId="49" fontId="8" fillId="2" borderId="3" xfId="0" applyNumberFormat="1" applyFont="1" applyFill="1" applyBorder="1" applyAlignment="1">
      <alignment horizontal="left" vertical="center" wrapText="1"/>
    </xf>
    <xf numFmtId="0" fontId="8" fillId="2" borderId="6" xfId="0" applyFont="1" applyFill="1" applyBorder="1" applyAlignment="1">
      <alignment horizontal="left" vertical="center"/>
    </xf>
    <xf numFmtId="0" fontId="8" fillId="2" borderId="6" xfId="0" applyFont="1" applyFill="1" applyBorder="1" applyAlignment="1">
      <alignment horizontal="justify" vertical="top" wrapText="1"/>
    </xf>
    <xf numFmtId="0" fontId="9" fillId="2" borderId="22" xfId="0" applyFont="1" applyFill="1" applyBorder="1" applyAlignment="1">
      <alignment vertical="center" wrapText="1"/>
    </xf>
    <xf numFmtId="165" fontId="9" fillId="2" borderId="23" xfId="0" applyNumberFormat="1" applyFont="1" applyFill="1" applyBorder="1" applyAlignment="1">
      <alignment horizontal="center" vertical="center"/>
    </xf>
    <xf numFmtId="0" fontId="9" fillId="2" borderId="41" xfId="0" applyFont="1" applyFill="1" applyBorder="1" applyAlignment="1">
      <alignment vertical="center"/>
    </xf>
    <xf numFmtId="0" fontId="7" fillId="2" borderId="41" xfId="0" applyFont="1" applyFill="1" applyBorder="1" applyAlignment="1">
      <alignment horizontal="left" vertical="center"/>
    </xf>
    <xf numFmtId="164" fontId="7" fillId="2" borderId="23" xfId="0" applyNumberFormat="1" applyFont="1" applyFill="1" applyBorder="1" applyAlignment="1">
      <alignment horizontal="center" vertical="center"/>
    </xf>
    <xf numFmtId="0" fontId="9" fillId="2" borderId="5" xfId="0" applyFont="1" applyFill="1" applyBorder="1" applyAlignment="1">
      <alignment vertical="center" wrapText="1"/>
    </xf>
    <xf numFmtId="0" fontId="9" fillId="2" borderId="26" xfId="0" applyFont="1" applyFill="1" applyBorder="1" applyAlignment="1">
      <alignment horizontal="center" vertical="center" wrapText="1"/>
    </xf>
    <xf numFmtId="0" fontId="9" fillId="2" borderId="29" xfId="0" applyFont="1" applyFill="1" applyBorder="1" applyAlignment="1">
      <alignment vertical="center"/>
    </xf>
    <xf numFmtId="0" fontId="7" fillId="2" borderId="29" xfId="0" applyFont="1" applyFill="1" applyBorder="1" applyAlignment="1">
      <alignment vertical="center"/>
    </xf>
    <xf numFmtId="0" fontId="9" fillId="2" borderId="2" xfId="0" applyFont="1" applyFill="1" applyBorder="1" applyAlignment="1">
      <alignment horizontal="left" vertical="center" wrapText="1"/>
    </xf>
    <xf numFmtId="0" fontId="9" fillId="2" borderId="2" xfId="0" applyFont="1" applyFill="1" applyBorder="1" applyAlignment="1">
      <alignment vertical="center"/>
    </xf>
    <xf numFmtId="0" fontId="7" fillId="2" borderId="2" xfId="0" applyFont="1" applyFill="1" applyBorder="1" applyAlignment="1">
      <alignment horizontal="left" vertical="center"/>
    </xf>
    <xf numFmtId="0" fontId="9" fillId="2" borderId="26" xfId="0" applyFont="1" applyFill="1" applyBorder="1" applyAlignment="1">
      <alignment horizontal="left" vertical="top" wrapText="1"/>
    </xf>
    <xf numFmtId="0" fontId="9" fillId="2" borderId="23" xfId="0" applyFont="1" applyFill="1" applyBorder="1" applyAlignment="1">
      <alignment horizontal="left" vertical="top" wrapText="1"/>
    </xf>
    <xf numFmtId="0" fontId="7" fillId="2" borderId="29" xfId="0" applyFont="1" applyFill="1" applyBorder="1" applyAlignment="1">
      <alignment horizontal="left" vertical="center"/>
    </xf>
    <xf numFmtId="165" fontId="9" fillId="2" borderId="26" xfId="0" applyNumberFormat="1" applyFont="1" applyFill="1" applyBorder="1" applyAlignment="1">
      <alignment horizontal="center" vertical="center"/>
    </xf>
    <xf numFmtId="0" fontId="7" fillId="2" borderId="44" xfId="0" applyFont="1" applyFill="1" applyBorder="1" applyAlignment="1">
      <alignment horizontal="center" vertical="center" wrapText="1"/>
    </xf>
    <xf numFmtId="0" fontId="9" fillId="2" borderId="5" xfId="0" applyFont="1" applyFill="1" applyBorder="1" applyAlignment="1">
      <alignment horizontal="center" vertical="center" wrapText="1"/>
    </xf>
    <xf numFmtId="14" fontId="7" fillId="2" borderId="0" xfId="0" applyNumberFormat="1" applyFont="1" applyFill="1"/>
    <xf numFmtId="165" fontId="7" fillId="2" borderId="23" xfId="0" applyNumberFormat="1" applyFont="1" applyFill="1" applyBorder="1" applyAlignment="1">
      <alignment horizontal="center" vertical="center"/>
    </xf>
    <xf numFmtId="0" fontId="7" fillId="2" borderId="44" xfId="0" applyFont="1" applyFill="1" applyBorder="1" applyAlignment="1">
      <alignment horizontal="center" vertical="top" wrapText="1"/>
    </xf>
    <xf numFmtId="0" fontId="9" fillId="2" borderId="5" xfId="0" applyFont="1" applyFill="1" applyBorder="1" applyAlignment="1">
      <alignment horizontal="justify" vertical="top" wrapText="1"/>
    </xf>
    <xf numFmtId="14" fontId="7" fillId="2" borderId="5" xfId="0" applyNumberFormat="1" applyFont="1" applyFill="1" applyBorder="1" applyAlignment="1">
      <alignment horizontal="center" vertical="top"/>
    </xf>
    <xf numFmtId="0" fontId="7" fillId="2" borderId="37" xfId="0" applyFont="1" applyFill="1" applyBorder="1" applyAlignment="1">
      <alignment horizontal="center" vertical="top" wrapText="1"/>
    </xf>
    <xf numFmtId="0" fontId="9" fillId="2" borderId="38" xfId="0" applyFont="1" applyFill="1" applyBorder="1" applyAlignment="1">
      <alignment horizontal="center" vertical="center"/>
    </xf>
    <xf numFmtId="0" fontId="7" fillId="2" borderId="5" xfId="0" applyFont="1" applyFill="1" applyBorder="1" applyAlignment="1">
      <alignment horizontal="left" vertical="top" wrapText="1"/>
    </xf>
    <xf numFmtId="0" fontId="9" fillId="2" borderId="5" xfId="0" applyFont="1" applyFill="1" applyBorder="1" applyAlignment="1">
      <alignment vertical="top"/>
    </xf>
    <xf numFmtId="165" fontId="9" fillId="2" borderId="23" xfId="0" applyNumberFormat="1" applyFont="1" applyFill="1" applyBorder="1" applyAlignment="1">
      <alignment horizontal="center" vertical="center" wrapText="1"/>
    </xf>
    <xf numFmtId="0" fontId="9" fillId="2" borderId="26" xfId="0" applyFont="1" applyFill="1" applyBorder="1" applyAlignment="1">
      <alignment vertical="center"/>
    </xf>
    <xf numFmtId="0" fontId="7" fillId="2" borderId="26" xfId="0" applyFont="1" applyFill="1" applyBorder="1" applyAlignment="1">
      <alignment horizontal="left" vertical="center"/>
    </xf>
    <xf numFmtId="0" fontId="13" fillId="2" borderId="0" xfId="0" applyFont="1" applyFill="1" applyAlignment="1">
      <alignment wrapText="1"/>
    </xf>
    <xf numFmtId="0" fontId="13" fillId="2" borderId="0" xfId="0" applyFont="1" applyFill="1" applyAlignment="1">
      <alignment horizontal="center" wrapText="1"/>
    </xf>
    <xf numFmtId="0" fontId="9" fillId="2" borderId="41" xfId="0" applyFont="1" applyFill="1" applyBorder="1" applyAlignment="1">
      <alignment horizontal="left" vertical="center" wrapText="1"/>
    </xf>
    <xf numFmtId="0" fontId="7" fillId="2" borderId="9" xfId="0" applyFont="1" applyFill="1" applyBorder="1"/>
    <xf numFmtId="0" fontId="7" fillId="2" borderId="10" xfId="0" applyFont="1" applyFill="1" applyBorder="1"/>
    <xf numFmtId="0" fontId="9" fillId="2" borderId="35" xfId="0" applyFont="1" applyFill="1" applyBorder="1"/>
    <xf numFmtId="0" fontId="9" fillId="2" borderId="36" xfId="0" applyFont="1" applyFill="1" applyBorder="1"/>
    <xf numFmtId="14" fontId="7" fillId="2" borderId="6" xfId="0" applyNumberFormat="1" applyFont="1" applyFill="1" applyBorder="1" applyAlignment="1">
      <alignment horizontal="left" vertical="center"/>
    </xf>
    <xf numFmtId="0" fontId="9" fillId="2" borderId="39" xfId="0" applyFont="1" applyFill="1" applyBorder="1"/>
    <xf numFmtId="0" fontId="7" fillId="2" borderId="43" xfId="0" applyFont="1" applyFill="1" applyBorder="1" applyAlignment="1">
      <alignment horizontal="left" vertical="center"/>
    </xf>
    <xf numFmtId="0" fontId="9" fillId="2" borderId="0" xfId="0" applyFont="1" applyFill="1"/>
    <xf numFmtId="164" fontId="7" fillId="2" borderId="17" xfId="0" applyNumberFormat="1" applyFont="1" applyFill="1" applyBorder="1" applyAlignment="1">
      <alignment vertical="center"/>
    </xf>
    <xf numFmtId="44" fontId="9" fillId="2" borderId="0" xfId="0" applyNumberFormat="1" applyFont="1" applyFill="1"/>
    <xf numFmtId="43" fontId="9" fillId="2" borderId="0" xfId="1" applyFont="1" applyFill="1" applyBorder="1" applyAlignment="1">
      <alignment wrapText="1"/>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5" xfId="0" applyFont="1" applyFill="1" applyBorder="1" applyAlignment="1">
      <alignment vertical="center" wrapText="1"/>
    </xf>
    <xf numFmtId="0" fontId="7" fillId="3" borderId="12" xfId="0" applyFont="1" applyFill="1" applyBorder="1" applyAlignment="1">
      <alignment horizontal="center" vertical="center"/>
    </xf>
    <xf numFmtId="0" fontId="12" fillId="2" borderId="5" xfId="0" applyFont="1" applyFill="1" applyBorder="1" applyAlignment="1">
      <alignment vertical="center"/>
    </xf>
    <xf numFmtId="0" fontId="8" fillId="2" borderId="5" xfId="0" applyFont="1" applyFill="1" applyBorder="1" applyAlignment="1">
      <alignment vertical="center" wrapText="1"/>
    </xf>
    <xf numFmtId="0" fontId="8" fillId="2" borderId="5" xfId="0" applyFont="1" applyFill="1" applyBorder="1" applyAlignment="1">
      <alignment vertical="center"/>
    </xf>
    <xf numFmtId="0" fontId="12" fillId="2" borderId="30" xfId="0" applyFont="1" applyFill="1" applyBorder="1" applyAlignment="1">
      <alignment vertical="center"/>
    </xf>
    <xf numFmtId="0" fontId="12" fillId="2" borderId="21"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12" fillId="2" borderId="5" xfId="0" applyFont="1" applyFill="1" applyBorder="1"/>
    <xf numFmtId="0" fontId="12" fillId="2" borderId="5" xfId="0" applyFont="1" applyFill="1" applyBorder="1" applyAlignment="1">
      <alignment horizontal="center" vertical="center" wrapText="1"/>
    </xf>
    <xf numFmtId="0" fontId="8" fillId="2" borderId="34" xfId="0" applyFont="1" applyFill="1" applyBorder="1" applyAlignment="1">
      <alignment vertical="center" wrapText="1"/>
    </xf>
    <xf numFmtId="0" fontId="8" fillId="2" borderId="24" xfId="0" applyFont="1" applyFill="1" applyBorder="1" applyAlignment="1">
      <alignment vertical="center"/>
    </xf>
    <xf numFmtId="0" fontId="8" fillId="2" borderId="24" xfId="0" applyFont="1" applyFill="1" applyBorder="1" applyAlignment="1">
      <alignment horizontal="justify" vertical="center" wrapText="1"/>
    </xf>
    <xf numFmtId="0" fontId="13" fillId="2" borderId="5" xfId="0" applyFont="1" applyFill="1" applyBorder="1" applyAlignment="1">
      <alignment wrapText="1"/>
    </xf>
    <xf numFmtId="0" fontId="9" fillId="2" borderId="9" xfId="0" applyFont="1" applyFill="1" applyBorder="1" applyAlignment="1">
      <alignment horizontal="center" vertical="center" wrapText="1"/>
    </xf>
    <xf numFmtId="0" fontId="9" fillId="2" borderId="36" xfId="0" applyFont="1" applyFill="1" applyBorder="1" applyAlignment="1">
      <alignment vertical="center" wrapText="1"/>
    </xf>
    <xf numFmtId="0" fontId="9" fillId="2" borderId="39" xfId="0" applyFont="1" applyFill="1" applyBorder="1" applyAlignment="1">
      <alignment vertical="center" wrapText="1"/>
    </xf>
    <xf numFmtId="0" fontId="2" fillId="2" borderId="32" xfId="0" applyFont="1" applyFill="1" applyBorder="1"/>
    <xf numFmtId="0" fontId="12" fillId="2" borderId="21"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12" fillId="2" borderId="35" xfId="0" applyFont="1" applyFill="1" applyBorder="1" applyAlignment="1">
      <alignment vertical="center" wrapText="1"/>
    </xf>
    <xf numFmtId="0" fontId="12" fillId="2" borderId="36" xfId="0" applyFont="1" applyFill="1" applyBorder="1" applyAlignment="1">
      <alignment vertical="center" wrapText="1"/>
    </xf>
    <xf numFmtId="0" fontId="12" fillId="2" borderId="39" xfId="0" applyFont="1" applyFill="1" applyBorder="1" applyAlignment="1">
      <alignment vertical="center" wrapText="1"/>
    </xf>
    <xf numFmtId="0" fontId="12" fillId="2" borderId="35" xfId="0" applyFont="1" applyFill="1" applyBorder="1" applyAlignment="1">
      <alignment horizontal="center" vertical="center" wrapText="1"/>
    </xf>
    <xf numFmtId="0" fontId="12" fillId="2" borderId="36" xfId="0" applyFont="1" applyFill="1" applyBorder="1" applyAlignment="1">
      <alignment horizontal="center" vertical="center" wrapText="1"/>
    </xf>
    <xf numFmtId="0" fontId="12" fillId="2" borderId="35" xfId="0" applyFont="1" applyFill="1" applyBorder="1" applyAlignment="1">
      <alignment horizontal="center" wrapText="1"/>
    </xf>
    <xf numFmtId="0" fontId="12" fillId="2" borderId="36" xfId="0" applyFont="1" applyFill="1" applyBorder="1" applyAlignment="1">
      <alignment horizontal="center" wrapText="1"/>
    </xf>
    <xf numFmtId="0" fontId="12" fillId="2" borderId="39" xfId="0" applyFont="1" applyFill="1" applyBorder="1" applyAlignment="1">
      <alignment horizontal="center" wrapText="1"/>
    </xf>
    <xf numFmtId="0" fontId="12" fillId="2" borderId="21" xfId="0" applyFont="1" applyFill="1" applyBorder="1" applyAlignment="1">
      <alignment horizontal="center" wrapText="1"/>
    </xf>
    <xf numFmtId="0" fontId="12" fillId="2" borderId="25" xfId="0" applyFont="1" applyFill="1" applyBorder="1" applyAlignment="1">
      <alignment horizontal="center" wrapText="1"/>
    </xf>
    <xf numFmtId="0" fontId="12" fillId="2" borderId="31" xfId="0" applyFont="1" applyFill="1" applyBorder="1" applyAlignment="1">
      <alignment horizontal="center" wrapText="1"/>
    </xf>
    <xf numFmtId="0" fontId="12" fillId="2" borderId="39" xfId="0" applyFont="1" applyFill="1" applyBorder="1" applyAlignment="1">
      <alignment horizontal="center" vertical="center" wrapText="1"/>
    </xf>
    <xf numFmtId="164" fontId="7" fillId="2" borderId="19" xfId="0" applyNumberFormat="1" applyFont="1" applyFill="1" applyBorder="1" applyAlignment="1">
      <alignment horizontal="center" vertical="center"/>
    </xf>
    <xf numFmtId="164" fontId="7" fillId="2" borderId="23" xfId="0" applyNumberFormat="1" applyFont="1" applyFill="1" applyBorder="1" applyAlignment="1">
      <alignment horizontal="center" vertical="center"/>
    </xf>
    <xf numFmtId="164" fontId="7" fillId="2" borderId="28" xfId="0" applyNumberFormat="1" applyFont="1" applyFill="1" applyBorder="1" applyAlignment="1">
      <alignment horizontal="center" vertical="center"/>
    </xf>
    <xf numFmtId="165" fontId="9" fillId="2" borderId="19" xfId="0" applyNumberFormat="1" applyFont="1" applyFill="1" applyBorder="1" applyAlignment="1">
      <alignment horizontal="center" vertical="center" wrapText="1"/>
    </xf>
    <xf numFmtId="165" fontId="9" fillId="2" borderId="23" xfId="0" applyNumberFormat="1" applyFont="1" applyFill="1" applyBorder="1" applyAlignment="1">
      <alignment horizontal="center" vertical="center" wrapText="1"/>
    </xf>
    <xf numFmtId="165" fontId="9" fillId="2" borderId="28" xfId="0" applyNumberFormat="1" applyFont="1" applyFill="1" applyBorder="1" applyAlignment="1">
      <alignment horizontal="center" vertical="center" wrapText="1"/>
    </xf>
    <xf numFmtId="0" fontId="9" fillId="2" borderId="19"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28" xfId="0" applyFont="1" applyFill="1" applyBorder="1" applyAlignment="1">
      <alignment horizontal="center" vertical="center"/>
    </xf>
    <xf numFmtId="0" fontId="9" fillId="2" borderId="19"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26" xfId="0" applyFont="1" applyFill="1" applyBorder="1" applyAlignment="1">
      <alignment horizontal="left" vertical="top" wrapText="1"/>
    </xf>
    <xf numFmtId="0" fontId="9" fillId="2" borderId="23" xfId="0" applyFont="1" applyFill="1" applyBorder="1" applyAlignment="1">
      <alignment horizontal="left" vertical="top" wrapText="1"/>
    </xf>
    <xf numFmtId="0" fontId="9" fillId="2" borderId="28" xfId="0" applyFont="1" applyFill="1" applyBorder="1" applyAlignment="1">
      <alignment horizontal="left" vertical="top" wrapText="1"/>
    </xf>
    <xf numFmtId="0" fontId="7" fillId="2" borderId="26" xfId="0" applyFont="1" applyFill="1" applyBorder="1" applyAlignment="1">
      <alignment horizontal="left" vertical="top"/>
    </xf>
    <xf numFmtId="0" fontId="7" fillId="2" borderId="23" xfId="0" applyFont="1" applyFill="1" applyBorder="1" applyAlignment="1">
      <alignment horizontal="left" vertical="top"/>
    </xf>
    <xf numFmtId="0" fontId="7" fillId="2" borderId="28" xfId="0" applyFont="1" applyFill="1" applyBorder="1" applyAlignment="1">
      <alignment horizontal="left" vertical="top"/>
    </xf>
    <xf numFmtId="164" fontId="7" fillId="2" borderId="38" xfId="0" applyNumberFormat="1" applyFont="1" applyFill="1" applyBorder="1" applyAlignment="1">
      <alignment horizontal="center" vertical="center"/>
    </xf>
    <xf numFmtId="164" fontId="7" fillId="2" borderId="45" xfId="0" applyNumberFormat="1" applyFont="1" applyFill="1" applyBorder="1" applyAlignment="1">
      <alignment horizontal="center" vertical="center"/>
    </xf>
    <xf numFmtId="0" fontId="7" fillId="2" borderId="26" xfId="0" applyFont="1" applyFill="1" applyBorder="1" applyAlignment="1">
      <alignment horizontal="left" vertical="top" wrapText="1"/>
    </xf>
    <xf numFmtId="0" fontId="7" fillId="2" borderId="23" xfId="0" applyFont="1" applyFill="1" applyBorder="1" applyAlignment="1">
      <alignment horizontal="left" vertical="top" wrapText="1"/>
    </xf>
    <xf numFmtId="0" fontId="7" fillId="2" borderId="28" xfId="0" applyFont="1" applyFill="1" applyBorder="1" applyAlignment="1">
      <alignment horizontal="left" vertical="top" wrapText="1"/>
    </xf>
    <xf numFmtId="0" fontId="9" fillId="2" borderId="18" xfId="0" applyFont="1" applyFill="1" applyBorder="1" applyAlignment="1">
      <alignment vertical="center" wrapText="1"/>
    </xf>
    <xf numFmtId="0" fontId="9" fillId="2" borderId="22" xfId="0" applyFont="1" applyFill="1" applyBorder="1" applyAlignment="1">
      <alignment vertical="center" wrapText="1"/>
    </xf>
    <xf numFmtId="164" fontId="7" fillId="2" borderId="42" xfId="0" applyNumberFormat="1" applyFont="1" applyFill="1" applyBorder="1" applyAlignment="1">
      <alignment horizontal="center" vertical="center"/>
    </xf>
    <xf numFmtId="164" fontId="7" fillId="2" borderId="40" xfId="0" applyNumberFormat="1" applyFont="1" applyFill="1" applyBorder="1" applyAlignment="1">
      <alignment horizontal="center" vertical="center"/>
    </xf>
    <xf numFmtId="0" fontId="9" fillId="2" borderId="27" xfId="0" applyFont="1" applyFill="1" applyBorder="1" applyAlignment="1">
      <alignment vertical="center" wrapText="1"/>
    </xf>
    <xf numFmtId="0" fontId="9" fillId="2" borderId="22"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27" xfId="0" applyFont="1" applyFill="1" applyBorder="1" applyAlignment="1">
      <alignment horizontal="center" vertical="center" wrapText="1"/>
    </xf>
    <xf numFmtId="165" fontId="9" fillId="2" borderId="19" xfId="0" applyNumberFormat="1" applyFont="1" applyFill="1" applyBorder="1" applyAlignment="1">
      <alignment horizontal="center" vertical="center"/>
    </xf>
    <xf numFmtId="165" fontId="9" fillId="2" borderId="23" xfId="0" applyNumberFormat="1" applyFont="1" applyFill="1" applyBorder="1" applyAlignment="1">
      <alignment horizontal="center" vertical="center"/>
    </xf>
    <xf numFmtId="165" fontId="9" fillId="2" borderId="28" xfId="0" applyNumberFormat="1" applyFont="1" applyFill="1" applyBorder="1" applyAlignment="1">
      <alignment horizontal="center" vertical="center"/>
    </xf>
    <xf numFmtId="0" fontId="9" fillId="2" borderId="4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4" fillId="0" borderId="4" xfId="0" applyFont="1" applyBorder="1" applyAlignment="1">
      <alignment horizontal="left"/>
    </xf>
    <xf numFmtId="0" fontId="4" fillId="0" borderId="5"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0" xfId="0" applyFont="1" applyAlignment="1">
      <alignment horizontal="left"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9" fillId="2" borderId="26" xfId="0" applyFont="1" applyFill="1" applyBorder="1" applyAlignment="1">
      <alignment vertical="center" wrapText="1"/>
    </xf>
    <xf numFmtId="0" fontId="9" fillId="2" borderId="23" xfId="0" applyFont="1" applyFill="1" applyBorder="1" applyAlignment="1">
      <alignment vertical="center" wrapText="1"/>
    </xf>
    <xf numFmtId="0" fontId="9" fillId="2" borderId="41" xfId="0" applyFont="1" applyFill="1" applyBorder="1" applyAlignment="1">
      <alignment vertical="center" wrapText="1"/>
    </xf>
    <xf numFmtId="0" fontId="9" fillId="2" borderId="26" xfId="0" applyFont="1" applyFill="1" applyBorder="1" applyAlignment="1">
      <alignment horizontal="center" vertical="center"/>
    </xf>
    <xf numFmtId="0" fontId="9" fillId="2" borderId="41"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28"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40" xfId="0" applyFont="1" applyFill="1" applyBorder="1" applyAlignment="1">
      <alignment horizontal="center" vertical="center"/>
    </xf>
    <xf numFmtId="0" fontId="9" fillId="2" borderId="35" xfId="0" applyFont="1" applyFill="1" applyBorder="1" applyAlignment="1">
      <alignment horizontal="center" vertical="center" wrapText="1"/>
    </xf>
    <xf numFmtId="0" fontId="9" fillId="2" borderId="36"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2" fillId="0" borderId="44" xfId="0" applyFont="1" applyBorder="1"/>
    <xf numFmtId="0" fontId="9" fillId="2" borderId="9" xfId="0" applyFont="1" applyFill="1" applyBorder="1" applyAlignment="1">
      <alignment horizontal="center" vertical="center" wrapText="1"/>
    </xf>
    <xf numFmtId="0" fontId="9" fillId="2" borderId="42" xfId="0" applyFont="1" applyFill="1" applyBorder="1" applyAlignment="1">
      <alignment horizontal="center" vertical="center"/>
    </xf>
    <xf numFmtId="164" fontId="7" fillId="2" borderId="26" xfId="0" applyNumberFormat="1" applyFont="1" applyFill="1" applyBorder="1" applyAlignment="1">
      <alignment horizontal="center" vertical="center"/>
    </xf>
    <xf numFmtId="164" fontId="7" fillId="2" borderId="41" xfId="0" applyNumberFormat="1" applyFont="1" applyFill="1" applyBorder="1" applyAlignment="1">
      <alignment horizontal="center" vertical="center"/>
    </xf>
    <xf numFmtId="165" fontId="9" fillId="2" borderId="26" xfId="0" applyNumberFormat="1" applyFont="1" applyFill="1" applyBorder="1" applyAlignment="1">
      <alignment horizontal="center" vertical="center" wrapText="1"/>
    </xf>
    <xf numFmtId="165" fontId="9" fillId="2" borderId="41" xfId="0" applyNumberFormat="1"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108858</xdr:colOff>
      <xdr:row>0</xdr:row>
      <xdr:rowOff>2</xdr:rowOff>
    </xdr:from>
    <xdr:to>
      <xdr:col>3</xdr:col>
      <xdr:colOff>609600</xdr:colOff>
      <xdr:row>0</xdr:row>
      <xdr:rowOff>752475</xdr:rowOff>
    </xdr:to>
    <xdr:pic>
      <xdr:nvPicPr>
        <xdr:cNvPr id="2" name="Imagen 1">
          <a:extLst>
            <a:ext uri="{FF2B5EF4-FFF2-40B4-BE49-F238E27FC236}">
              <a16:creationId xmlns:a16="http://schemas.microsoft.com/office/drawing/2014/main" id="{FBE1918D-5C7C-407E-A57C-AE46B1D82BF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0833" y="2"/>
          <a:ext cx="3072492" cy="75247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E4F30-9077-4F1A-AF2F-A8E2B680655A}">
  <dimension ref="A1:XQ181"/>
  <sheetViews>
    <sheetView tabSelected="1" workbookViewId="0">
      <selection activeCell="E42" sqref="E42:E45"/>
    </sheetView>
  </sheetViews>
  <sheetFormatPr baseColWidth="10" defaultColWidth="11.42578125" defaultRowHeight="15" x14ac:dyDescent="0.25"/>
  <cols>
    <col min="1" max="1" width="4.5703125" style="1" customWidth="1"/>
    <col min="2" max="2" width="21.85546875" style="10" customWidth="1"/>
    <col min="3" max="3" width="16.7109375" style="10" customWidth="1"/>
    <col min="4" max="4" width="14.5703125" style="1" customWidth="1"/>
    <col min="5" max="5" width="12" style="1" customWidth="1"/>
    <col min="6" max="6" width="13.140625" style="1" customWidth="1"/>
    <col min="7" max="7" width="15.7109375" style="17" customWidth="1"/>
    <col min="8" max="8" width="18.140625" style="1" customWidth="1"/>
    <col min="9" max="9" width="14.7109375" style="18" customWidth="1"/>
    <col min="10" max="10" width="15.7109375" style="1" customWidth="1"/>
    <col min="11" max="11" width="16.85546875" style="1" customWidth="1"/>
    <col min="12" max="12" width="26.28515625" customWidth="1"/>
    <col min="13" max="13" width="20" style="1" customWidth="1"/>
    <col min="14" max="14" width="15.28515625" style="1" bestFit="1" customWidth="1"/>
    <col min="15" max="16384" width="11.42578125" style="1"/>
  </cols>
  <sheetData>
    <row r="1" spans="1:641" ht="75" customHeight="1" x14ac:dyDescent="0.25">
      <c r="B1" s="181" t="s">
        <v>0</v>
      </c>
      <c r="C1" s="182"/>
      <c r="D1" s="182"/>
      <c r="E1" s="182"/>
      <c r="F1" s="182"/>
      <c r="G1" s="182"/>
      <c r="H1" s="182"/>
      <c r="I1" s="182"/>
      <c r="J1" s="182"/>
      <c r="K1" s="182"/>
      <c r="L1" s="183"/>
    </row>
    <row r="2" spans="1:641" ht="21" x14ac:dyDescent="0.35">
      <c r="B2" s="184"/>
      <c r="C2" s="185"/>
      <c r="D2" s="185"/>
      <c r="E2" s="185"/>
      <c r="F2" s="185"/>
      <c r="G2" s="185"/>
      <c r="H2" s="185"/>
      <c r="I2" s="185"/>
      <c r="J2" s="185"/>
      <c r="K2" s="185"/>
      <c r="L2" s="186"/>
    </row>
    <row r="3" spans="1:641" s="2" customFormat="1" x14ac:dyDescent="0.25">
      <c r="B3" s="187" t="s">
        <v>1</v>
      </c>
      <c r="C3" s="188"/>
      <c r="D3" s="188"/>
      <c r="E3" s="188"/>
      <c r="F3" s="188"/>
      <c r="G3" s="188"/>
      <c r="H3" s="188" t="s">
        <v>2</v>
      </c>
      <c r="I3" s="188"/>
      <c r="J3" s="188"/>
      <c r="K3" s="188"/>
      <c r="L3" s="189"/>
    </row>
    <row r="4" spans="1:641" s="2" customFormat="1" x14ac:dyDescent="0.25">
      <c r="B4" s="190" t="s">
        <v>3</v>
      </c>
      <c r="C4" s="191"/>
      <c r="D4" s="191"/>
      <c r="E4" s="191"/>
      <c r="F4" s="191"/>
      <c r="G4" s="191"/>
      <c r="H4" s="191"/>
      <c r="I4" s="191"/>
      <c r="J4" s="191"/>
      <c r="K4" s="191"/>
      <c r="L4" s="191"/>
    </row>
    <row r="5" spans="1:641" s="2" customFormat="1" ht="15.75" x14ac:dyDescent="0.25">
      <c r="B5" s="187" t="s">
        <v>4</v>
      </c>
      <c r="C5" s="188"/>
      <c r="D5" s="188"/>
      <c r="E5" s="188"/>
      <c r="F5" s="188"/>
      <c r="G5" s="188"/>
      <c r="H5" s="188"/>
      <c r="I5" s="188"/>
      <c r="J5" s="188"/>
      <c r="K5" s="188"/>
      <c r="L5" s="189"/>
      <c r="M5" s="3"/>
      <c r="N5" s="3"/>
      <c r="O5" s="3"/>
    </row>
    <row r="6" spans="1:641" s="2" customFormat="1" ht="15.75" x14ac:dyDescent="0.25">
      <c r="B6" s="187" t="s">
        <v>5</v>
      </c>
      <c r="C6" s="188"/>
      <c r="D6" s="188"/>
      <c r="E6" s="188"/>
      <c r="F6" s="188"/>
      <c r="G6" s="188"/>
      <c r="H6" s="188"/>
      <c r="I6" s="188"/>
      <c r="J6" s="188"/>
      <c r="K6" s="188"/>
      <c r="L6" s="189"/>
      <c r="M6" s="3"/>
      <c r="N6" s="3"/>
      <c r="O6" s="3"/>
    </row>
    <row r="7" spans="1:641" s="2" customFormat="1" x14ac:dyDescent="0.25">
      <c r="B7" s="187" t="s">
        <v>182</v>
      </c>
      <c r="C7" s="188"/>
      <c r="D7" s="188"/>
      <c r="E7" s="188"/>
      <c r="F7" s="188"/>
      <c r="G7" s="188"/>
      <c r="H7" s="188"/>
      <c r="I7" s="188"/>
      <c r="J7" s="188"/>
      <c r="K7" s="188"/>
      <c r="L7" s="189"/>
    </row>
    <row r="8" spans="1:641" s="2" customFormat="1" x14ac:dyDescent="0.25">
      <c r="B8" s="187" t="s">
        <v>6</v>
      </c>
      <c r="C8" s="188"/>
      <c r="D8" s="188"/>
      <c r="E8" s="188"/>
      <c r="F8" s="188"/>
      <c r="G8" s="188"/>
      <c r="H8" s="188"/>
      <c r="I8" s="188"/>
      <c r="J8" s="188"/>
      <c r="K8" s="188"/>
      <c r="L8" s="189"/>
    </row>
    <row r="9" spans="1:641" ht="15.75" x14ac:dyDescent="0.25">
      <c r="B9" s="4"/>
      <c r="C9" s="5"/>
      <c r="D9" s="6"/>
      <c r="E9" s="6"/>
      <c r="F9" s="6"/>
      <c r="G9" s="7"/>
      <c r="H9" s="6"/>
      <c r="I9" s="6"/>
      <c r="J9" s="6"/>
      <c r="K9" s="6"/>
      <c r="L9" s="8"/>
    </row>
    <row r="10" spans="1:641" s="9" customFormat="1" ht="53.25" customHeight="1" thickBot="1" x14ac:dyDescent="0.3">
      <c r="B10" s="192" t="s">
        <v>7</v>
      </c>
      <c r="C10" s="193"/>
      <c r="D10" s="193"/>
      <c r="E10" s="193"/>
      <c r="F10" s="193"/>
      <c r="G10" s="193"/>
      <c r="H10" s="193"/>
      <c r="I10" s="193"/>
      <c r="J10" s="193"/>
      <c r="K10" s="193"/>
      <c r="L10" s="194"/>
    </row>
    <row r="11" spans="1:641" ht="50.25" customHeight="1" thickBot="1" x14ac:dyDescent="0.3">
      <c r="B11" s="110" t="s">
        <v>8</v>
      </c>
      <c r="C11" s="110" t="s">
        <v>8</v>
      </c>
      <c r="D11" s="111" t="s">
        <v>9</v>
      </c>
      <c r="E11" s="111" t="s">
        <v>10</v>
      </c>
      <c r="F11" s="111" t="s">
        <v>11</v>
      </c>
      <c r="G11" s="111" t="s">
        <v>12</v>
      </c>
      <c r="H11" s="195" t="s">
        <v>13</v>
      </c>
      <c r="I11" s="196"/>
      <c r="J11" s="195" t="s">
        <v>14</v>
      </c>
      <c r="K11" s="197"/>
      <c r="L11" s="113" t="s">
        <v>15</v>
      </c>
      <c r="M11" s="112" t="s">
        <v>16</v>
      </c>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c r="IW11" s="10"/>
      <c r="IX11" s="10"/>
      <c r="IY11" s="10"/>
      <c r="IZ11" s="10"/>
      <c r="JA11" s="10"/>
      <c r="JB11" s="10"/>
      <c r="JC11" s="10"/>
      <c r="JD11" s="10"/>
      <c r="JE11" s="10"/>
      <c r="JF11" s="10"/>
      <c r="JG11" s="10"/>
      <c r="JH11" s="10"/>
      <c r="JI11" s="10"/>
      <c r="JJ11" s="10"/>
      <c r="JK11" s="10"/>
      <c r="JL11" s="10"/>
      <c r="JM11" s="10"/>
      <c r="JN11" s="10"/>
      <c r="JO11" s="10"/>
      <c r="JP11" s="10"/>
      <c r="JQ11" s="10"/>
      <c r="JR11" s="10"/>
      <c r="JS11" s="10"/>
      <c r="JT11" s="10"/>
      <c r="JU11" s="10"/>
      <c r="JV11" s="10"/>
      <c r="JW11" s="10"/>
      <c r="JX11" s="10"/>
      <c r="JY11" s="10"/>
      <c r="JZ11" s="10"/>
      <c r="KA11" s="10"/>
      <c r="KB11" s="10"/>
      <c r="KC11" s="10"/>
      <c r="KD11" s="10"/>
      <c r="KE11" s="10"/>
      <c r="KF11" s="10"/>
      <c r="KG11" s="10"/>
      <c r="KH11" s="10"/>
      <c r="KI11" s="10"/>
      <c r="KJ11" s="10"/>
      <c r="KK11" s="10"/>
      <c r="KL11" s="10"/>
      <c r="KM11" s="10"/>
      <c r="KN11" s="10"/>
      <c r="KO11" s="10"/>
      <c r="KP11" s="10"/>
      <c r="KQ11" s="10"/>
      <c r="KR11" s="10"/>
      <c r="KS11" s="10"/>
      <c r="KT11" s="10"/>
      <c r="KU11" s="10"/>
      <c r="KV11" s="10"/>
      <c r="KW11" s="10"/>
      <c r="KX11" s="10"/>
      <c r="KY11" s="10"/>
      <c r="KZ11" s="10"/>
      <c r="LA11" s="10"/>
      <c r="LB11" s="10"/>
      <c r="LC11" s="10"/>
      <c r="LD11" s="10"/>
      <c r="LE11" s="10"/>
      <c r="LF11" s="10"/>
      <c r="LG11" s="10"/>
      <c r="LH11" s="10"/>
      <c r="LI11" s="10"/>
      <c r="LJ11" s="10"/>
      <c r="LK11" s="10"/>
      <c r="LL11" s="10"/>
      <c r="LM11" s="10"/>
      <c r="LN11" s="10"/>
      <c r="LO11" s="10"/>
      <c r="LP11" s="10"/>
      <c r="LQ11" s="10"/>
      <c r="LR11" s="10"/>
      <c r="LS11" s="10"/>
      <c r="LT11" s="10"/>
      <c r="LU11" s="10"/>
      <c r="LV11" s="10"/>
      <c r="LW11" s="10"/>
      <c r="LX11" s="10"/>
      <c r="LY11" s="10"/>
      <c r="LZ11" s="10"/>
      <c r="MA11" s="10"/>
      <c r="MB11" s="10"/>
      <c r="MC11" s="10"/>
      <c r="MD11" s="10"/>
      <c r="ME11" s="10"/>
      <c r="MF11" s="10"/>
      <c r="MG11" s="10"/>
      <c r="MH11" s="10"/>
      <c r="MI11" s="10"/>
      <c r="MJ11" s="10"/>
      <c r="MK11" s="10"/>
      <c r="ML11" s="10"/>
      <c r="MM11" s="10"/>
      <c r="MN11" s="10"/>
      <c r="MO11" s="10"/>
      <c r="MP11" s="10"/>
      <c r="MQ11" s="10"/>
      <c r="MR11" s="10"/>
      <c r="MS11" s="10"/>
      <c r="MT11" s="10"/>
      <c r="MU11" s="10"/>
      <c r="MV11" s="10"/>
      <c r="MW11" s="10"/>
      <c r="MX11" s="10"/>
      <c r="MY11" s="10"/>
      <c r="MZ11" s="10"/>
      <c r="NA11" s="10"/>
      <c r="NB11" s="10"/>
      <c r="NC11" s="10"/>
      <c r="ND11" s="10"/>
      <c r="NE11" s="10"/>
      <c r="NF11" s="10"/>
      <c r="NG11" s="10"/>
      <c r="NH11" s="10"/>
      <c r="NI11" s="10"/>
      <c r="NJ11" s="10"/>
      <c r="NK11" s="10"/>
      <c r="NL11" s="10"/>
      <c r="NM11" s="10"/>
      <c r="NN11" s="10"/>
      <c r="NO11" s="10"/>
      <c r="NP11" s="10"/>
      <c r="NQ11" s="10"/>
      <c r="NR11" s="10"/>
      <c r="NS11" s="10"/>
      <c r="NT11" s="10"/>
      <c r="NU11" s="10"/>
      <c r="NV11" s="10"/>
      <c r="NW11" s="10"/>
      <c r="NX11" s="10"/>
      <c r="NY11" s="10"/>
      <c r="NZ11" s="10"/>
      <c r="OA11" s="10"/>
      <c r="OB11" s="10"/>
      <c r="OC11" s="10"/>
      <c r="OD11" s="10"/>
      <c r="OE11" s="10"/>
      <c r="OF11" s="10"/>
      <c r="OG11" s="10"/>
      <c r="OH11" s="10"/>
      <c r="OI11" s="10"/>
      <c r="OJ11" s="10"/>
      <c r="OK11" s="10"/>
      <c r="OL11" s="10"/>
      <c r="OM11" s="10"/>
      <c r="ON11" s="10"/>
      <c r="OO11" s="10"/>
      <c r="OP11" s="10"/>
      <c r="OQ11" s="10"/>
      <c r="OR11" s="10"/>
      <c r="OS11" s="10"/>
      <c r="OT11" s="10"/>
      <c r="OU11" s="10"/>
      <c r="OV11" s="10"/>
      <c r="OW11" s="10"/>
      <c r="OX11" s="10"/>
      <c r="OY11" s="10"/>
      <c r="OZ11" s="10"/>
      <c r="PA11" s="10"/>
      <c r="PB11" s="10"/>
      <c r="PC11" s="10"/>
      <c r="PD11" s="10"/>
      <c r="PE11" s="10"/>
      <c r="PF11" s="10"/>
      <c r="PG11" s="10"/>
      <c r="PH11" s="10"/>
      <c r="PI11" s="10"/>
      <c r="PJ11" s="10"/>
      <c r="PK11" s="10"/>
      <c r="PL11" s="10"/>
      <c r="PM11" s="10"/>
      <c r="PN11" s="10"/>
      <c r="PO11" s="10"/>
      <c r="PP11" s="10"/>
      <c r="PQ11" s="10"/>
      <c r="PR11" s="10"/>
      <c r="PS11" s="10"/>
      <c r="PT11" s="10"/>
      <c r="PU11" s="10"/>
      <c r="PV11" s="10"/>
      <c r="PW11" s="10"/>
      <c r="PX11" s="10"/>
      <c r="PY11" s="10"/>
      <c r="PZ11" s="10"/>
      <c r="QA11" s="10"/>
      <c r="QB11" s="10"/>
      <c r="QC11" s="10"/>
      <c r="QD11" s="10"/>
      <c r="QE11" s="10"/>
      <c r="QF11" s="10"/>
      <c r="QG11" s="10"/>
      <c r="QH11" s="10"/>
      <c r="QI11" s="10"/>
      <c r="QJ11" s="10"/>
      <c r="QK11" s="10"/>
      <c r="QL11" s="10"/>
      <c r="QM11" s="10"/>
      <c r="QN11" s="10"/>
      <c r="QO11" s="10"/>
      <c r="QP11" s="10"/>
      <c r="QQ11" s="10"/>
      <c r="QR11" s="10"/>
      <c r="QS11" s="10"/>
      <c r="QT11" s="10"/>
      <c r="QU11" s="10"/>
      <c r="QV11" s="10"/>
      <c r="QW11" s="10"/>
      <c r="QX11" s="10"/>
      <c r="QY11" s="10"/>
      <c r="QZ11" s="10"/>
      <c r="RA11" s="10"/>
      <c r="RB11" s="10"/>
      <c r="RC11" s="10"/>
      <c r="RD11" s="10"/>
      <c r="RE11" s="10"/>
      <c r="RF11" s="10"/>
      <c r="RG11" s="10"/>
      <c r="RH11" s="10"/>
      <c r="RI11" s="10"/>
      <c r="RJ11" s="10"/>
      <c r="RK11" s="10"/>
      <c r="RL11" s="10"/>
      <c r="RM11" s="10"/>
      <c r="RN11" s="10"/>
      <c r="RO11" s="10"/>
      <c r="RP11" s="10"/>
      <c r="RQ11" s="10"/>
      <c r="RR11" s="10"/>
      <c r="RS11" s="10"/>
      <c r="RT11" s="10"/>
      <c r="RU11" s="10"/>
      <c r="RV11" s="10"/>
      <c r="RW11" s="10"/>
      <c r="RX11" s="10"/>
      <c r="RY11" s="10"/>
      <c r="RZ11" s="10"/>
      <c r="SA11" s="10"/>
      <c r="SB11" s="10"/>
      <c r="SC11" s="10"/>
      <c r="SD11" s="10"/>
      <c r="SE11" s="10"/>
      <c r="SF11" s="10"/>
      <c r="SG11" s="10"/>
      <c r="SH11" s="10"/>
      <c r="SI11" s="10"/>
      <c r="SJ11" s="10"/>
      <c r="SK11" s="10"/>
      <c r="SL11" s="10"/>
      <c r="SM11" s="10"/>
      <c r="SN11" s="10"/>
      <c r="SO11" s="10"/>
      <c r="SP11" s="10"/>
      <c r="SQ11" s="10"/>
      <c r="SR11" s="10"/>
      <c r="SS11" s="10"/>
      <c r="ST11" s="10"/>
      <c r="SU11" s="10"/>
      <c r="SV11" s="10"/>
      <c r="SW11" s="10"/>
      <c r="SX11" s="10"/>
      <c r="SY11" s="10"/>
      <c r="SZ11" s="10"/>
      <c r="TA11" s="10"/>
      <c r="TB11" s="10"/>
      <c r="TC11" s="10"/>
      <c r="TD11" s="10"/>
      <c r="TE11" s="10"/>
      <c r="TF11" s="10"/>
      <c r="TG11" s="10"/>
      <c r="TH11" s="10"/>
      <c r="TI11" s="10"/>
      <c r="TJ11" s="10"/>
      <c r="TK11" s="10"/>
      <c r="TL11" s="10"/>
      <c r="TM11" s="10"/>
      <c r="TN11" s="10"/>
      <c r="TO11" s="10"/>
      <c r="TP11" s="10"/>
      <c r="TQ11" s="10"/>
      <c r="TR11" s="10"/>
      <c r="TS11" s="10"/>
      <c r="TT11" s="10"/>
      <c r="TU11" s="10"/>
      <c r="TV11" s="10"/>
      <c r="TW11" s="10"/>
      <c r="TX11" s="10"/>
      <c r="TY11" s="10"/>
      <c r="TZ11" s="10"/>
      <c r="UA11" s="10"/>
      <c r="UB11" s="10"/>
      <c r="UC11" s="10"/>
      <c r="UD11" s="10"/>
      <c r="UE11" s="10"/>
      <c r="UF11" s="10"/>
      <c r="UG11" s="10"/>
      <c r="UH11" s="10"/>
      <c r="UI11" s="10"/>
      <c r="UJ11" s="10"/>
      <c r="UK11" s="10"/>
      <c r="UL11" s="10"/>
      <c r="UM11" s="10"/>
      <c r="UN11" s="10"/>
      <c r="UO11" s="10"/>
      <c r="UP11" s="10"/>
      <c r="UQ11" s="10"/>
      <c r="UR11" s="10"/>
      <c r="US11" s="10"/>
      <c r="UT11" s="10"/>
      <c r="UU11" s="10"/>
      <c r="UV11" s="10"/>
      <c r="UW11" s="10"/>
      <c r="UX11" s="10"/>
      <c r="UY11" s="10"/>
      <c r="UZ11" s="10"/>
      <c r="VA11" s="10"/>
      <c r="VB11" s="10"/>
      <c r="VC11" s="10"/>
      <c r="VD11" s="10"/>
      <c r="VE11" s="10"/>
      <c r="VF11" s="10"/>
      <c r="VG11" s="10"/>
      <c r="VH11" s="10"/>
      <c r="VI11" s="10"/>
      <c r="VJ11" s="10"/>
      <c r="VK11" s="10"/>
      <c r="VL11" s="10"/>
      <c r="VM11" s="10"/>
      <c r="VN11" s="10"/>
      <c r="VO11" s="10"/>
      <c r="VP11" s="10"/>
      <c r="VQ11" s="10"/>
      <c r="VR11" s="10"/>
      <c r="VS11" s="10"/>
      <c r="VT11" s="10"/>
      <c r="VU11" s="10"/>
      <c r="VV11" s="10"/>
      <c r="VW11" s="10"/>
      <c r="VX11" s="10"/>
      <c r="VY11" s="10"/>
      <c r="VZ11" s="10"/>
      <c r="WA11" s="10"/>
      <c r="WB11" s="10"/>
      <c r="WC11" s="10"/>
      <c r="WD11" s="10"/>
      <c r="WE11" s="10"/>
      <c r="WF11" s="10"/>
      <c r="WG11" s="10"/>
      <c r="WH11" s="10"/>
      <c r="WI11" s="10"/>
      <c r="WJ11" s="10"/>
      <c r="WK11" s="10"/>
      <c r="WL11" s="10"/>
      <c r="WM11" s="10"/>
      <c r="WN11" s="10"/>
      <c r="WO11" s="10"/>
      <c r="WP11" s="10"/>
      <c r="WQ11" s="10"/>
      <c r="WR11" s="10"/>
      <c r="WS11" s="10"/>
      <c r="WT11" s="10"/>
      <c r="WU11" s="10"/>
      <c r="WV11" s="10"/>
      <c r="WW11" s="10"/>
      <c r="WX11" s="10"/>
      <c r="WY11" s="10"/>
      <c r="WZ11" s="10"/>
      <c r="XA11" s="10"/>
      <c r="XB11" s="10"/>
      <c r="XC11" s="10"/>
      <c r="XD11" s="10"/>
      <c r="XE11" s="10"/>
      <c r="XF11" s="10"/>
      <c r="XG11" s="10"/>
      <c r="XH11" s="10"/>
      <c r="XI11" s="10"/>
      <c r="XJ11" s="10"/>
      <c r="XK11" s="10"/>
      <c r="XL11" s="10"/>
      <c r="XM11" s="10"/>
      <c r="XN11" s="10"/>
      <c r="XO11" s="10"/>
      <c r="XP11" s="10"/>
      <c r="XQ11" s="10"/>
    </row>
    <row r="12" spans="1:641" s="11" customFormat="1" ht="39" customHeight="1" x14ac:dyDescent="0.25">
      <c r="A12" s="10"/>
      <c r="B12" s="170" t="s">
        <v>17</v>
      </c>
      <c r="C12" s="146">
        <v>3000</v>
      </c>
      <c r="D12" s="178">
        <v>3000</v>
      </c>
      <c r="E12" s="153">
        <v>1</v>
      </c>
      <c r="F12" s="156" t="s">
        <v>18</v>
      </c>
      <c r="G12" s="36" t="s">
        <v>19</v>
      </c>
      <c r="H12" s="21" t="s">
        <v>30</v>
      </c>
      <c r="I12" s="68" t="s">
        <v>20</v>
      </c>
      <c r="J12" s="69">
        <v>18878407</v>
      </c>
      <c r="K12" s="68" t="s">
        <v>53</v>
      </c>
      <c r="L12" s="123" t="s">
        <v>54</v>
      </c>
      <c r="M12" s="132" t="s">
        <v>55</v>
      </c>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c r="IU12" s="10"/>
      <c r="IV12" s="10"/>
      <c r="IW12" s="10"/>
      <c r="IX12" s="10"/>
      <c r="IY12" s="10"/>
      <c r="IZ12" s="10"/>
      <c r="JA12" s="10"/>
      <c r="JB12" s="10"/>
      <c r="JC12" s="10"/>
      <c r="JD12" s="10"/>
      <c r="JE12" s="10"/>
      <c r="JF12" s="10"/>
      <c r="JG12" s="10"/>
      <c r="JH12" s="10"/>
      <c r="JI12" s="10"/>
      <c r="JJ12" s="10"/>
      <c r="JK12" s="10"/>
      <c r="JL12" s="10"/>
      <c r="JM12" s="10"/>
      <c r="JN12" s="10"/>
      <c r="JO12" s="10"/>
      <c r="JP12" s="10"/>
      <c r="JQ12" s="10"/>
      <c r="JR12" s="10"/>
      <c r="JS12" s="10"/>
      <c r="JT12" s="10"/>
      <c r="JU12" s="10"/>
      <c r="JV12" s="10"/>
      <c r="JW12" s="10"/>
      <c r="JX12" s="10"/>
      <c r="JY12" s="10"/>
      <c r="JZ12" s="10"/>
      <c r="KA12" s="10"/>
      <c r="KB12" s="10"/>
      <c r="KC12" s="10"/>
      <c r="KD12" s="10"/>
      <c r="KE12" s="10"/>
      <c r="KF12" s="10"/>
      <c r="KG12" s="10"/>
      <c r="KH12" s="10"/>
      <c r="KI12" s="10"/>
      <c r="KJ12" s="10"/>
      <c r="KK12" s="10"/>
      <c r="KL12" s="10"/>
      <c r="KM12" s="10"/>
      <c r="KN12" s="10"/>
      <c r="KO12" s="10"/>
      <c r="KP12" s="10"/>
      <c r="KQ12" s="10"/>
      <c r="KR12" s="10"/>
      <c r="KS12" s="10"/>
      <c r="KT12" s="10"/>
      <c r="KU12" s="10"/>
      <c r="KV12" s="10"/>
      <c r="KW12" s="10"/>
      <c r="KX12" s="10"/>
      <c r="KY12" s="10"/>
      <c r="KZ12" s="10"/>
      <c r="LA12" s="10"/>
      <c r="LB12" s="10"/>
      <c r="LC12" s="10"/>
      <c r="LD12" s="10"/>
      <c r="LE12" s="10"/>
      <c r="LF12" s="10"/>
      <c r="LG12" s="10"/>
      <c r="LH12" s="10"/>
      <c r="LI12" s="10"/>
      <c r="LJ12" s="10"/>
      <c r="LK12" s="10"/>
      <c r="LL12" s="10"/>
      <c r="LM12" s="10"/>
      <c r="LN12" s="10"/>
      <c r="LO12" s="10"/>
      <c r="LP12" s="10"/>
      <c r="LQ12" s="10"/>
      <c r="LR12" s="10"/>
      <c r="LS12" s="10"/>
      <c r="LT12" s="10"/>
      <c r="LU12" s="10"/>
      <c r="LV12" s="10"/>
      <c r="LW12" s="10"/>
      <c r="LX12" s="10"/>
      <c r="LY12" s="10"/>
      <c r="LZ12" s="10"/>
      <c r="MA12" s="10"/>
      <c r="MB12" s="10"/>
      <c r="MC12" s="10"/>
      <c r="MD12" s="10"/>
      <c r="ME12" s="10"/>
      <c r="MF12" s="10"/>
      <c r="MG12" s="10"/>
      <c r="MH12" s="10"/>
      <c r="MI12" s="10"/>
      <c r="MJ12" s="10"/>
      <c r="MK12" s="10"/>
      <c r="ML12" s="10"/>
      <c r="MM12" s="10"/>
      <c r="MN12" s="10"/>
      <c r="MO12" s="10"/>
      <c r="MP12" s="10"/>
      <c r="MQ12" s="10"/>
      <c r="MR12" s="10"/>
      <c r="MS12" s="10"/>
      <c r="MT12" s="10"/>
      <c r="MU12" s="10"/>
      <c r="MV12" s="10"/>
      <c r="MW12" s="10"/>
      <c r="MX12" s="10"/>
      <c r="MY12" s="10"/>
      <c r="MZ12" s="10"/>
      <c r="NA12" s="10"/>
      <c r="NB12" s="10"/>
      <c r="NC12" s="10"/>
      <c r="ND12" s="10"/>
      <c r="NE12" s="10"/>
      <c r="NF12" s="10"/>
      <c r="NG12" s="10"/>
      <c r="NH12" s="10"/>
      <c r="NI12" s="10"/>
      <c r="NJ12" s="10"/>
      <c r="NK12" s="10"/>
      <c r="NL12" s="10"/>
      <c r="NM12" s="10"/>
      <c r="NN12" s="10"/>
      <c r="NO12" s="10"/>
      <c r="NP12" s="10"/>
      <c r="NQ12" s="10"/>
      <c r="NR12" s="10"/>
      <c r="NS12" s="10"/>
      <c r="NT12" s="10"/>
      <c r="NU12" s="10"/>
      <c r="NV12" s="10"/>
      <c r="NW12" s="10"/>
      <c r="NX12" s="10"/>
      <c r="NY12" s="10"/>
      <c r="NZ12" s="10"/>
      <c r="OA12" s="10"/>
      <c r="OB12" s="10"/>
      <c r="OC12" s="10"/>
      <c r="OD12" s="10"/>
      <c r="OE12" s="10"/>
      <c r="OF12" s="10"/>
      <c r="OG12" s="10"/>
      <c r="OH12" s="10"/>
      <c r="OI12" s="10"/>
      <c r="OJ12" s="10"/>
      <c r="OK12" s="10"/>
      <c r="OL12" s="10"/>
      <c r="OM12" s="10"/>
      <c r="ON12" s="10"/>
      <c r="OO12" s="10"/>
      <c r="OP12" s="10"/>
      <c r="OQ12" s="10"/>
      <c r="OR12" s="10"/>
      <c r="OS12" s="10"/>
      <c r="OT12" s="10"/>
      <c r="OU12" s="10"/>
      <c r="OV12" s="10"/>
      <c r="OW12" s="10"/>
      <c r="OX12" s="10"/>
      <c r="OY12" s="10"/>
      <c r="OZ12" s="10"/>
      <c r="PA12" s="10"/>
      <c r="PB12" s="10"/>
      <c r="PC12" s="10"/>
      <c r="PD12" s="10"/>
      <c r="PE12" s="10"/>
      <c r="PF12" s="10"/>
      <c r="PG12" s="10"/>
      <c r="PH12" s="10"/>
      <c r="PI12" s="10"/>
      <c r="PJ12" s="10"/>
      <c r="PK12" s="10"/>
      <c r="PL12" s="10"/>
      <c r="PM12" s="10"/>
      <c r="PN12" s="10"/>
      <c r="PO12" s="10"/>
      <c r="PP12" s="10"/>
      <c r="PQ12" s="10"/>
      <c r="PR12" s="10"/>
      <c r="PS12" s="10"/>
      <c r="PT12" s="10"/>
      <c r="PU12" s="10"/>
      <c r="PV12" s="10"/>
      <c r="PW12" s="10"/>
      <c r="PX12" s="10"/>
      <c r="PY12" s="10"/>
      <c r="PZ12" s="10"/>
      <c r="QA12" s="10"/>
      <c r="QB12" s="10"/>
      <c r="QC12" s="10"/>
      <c r="QD12" s="10"/>
      <c r="QE12" s="10"/>
      <c r="QF12" s="10"/>
      <c r="QG12" s="10"/>
      <c r="QH12" s="10"/>
      <c r="QI12" s="10"/>
      <c r="QJ12" s="10"/>
      <c r="QK12" s="10"/>
      <c r="QL12" s="10"/>
      <c r="QM12" s="10"/>
      <c r="QN12" s="10"/>
      <c r="QO12" s="10"/>
      <c r="QP12" s="10"/>
      <c r="QQ12" s="10"/>
      <c r="QR12" s="10"/>
      <c r="QS12" s="10"/>
      <c r="QT12" s="10"/>
      <c r="QU12" s="10"/>
      <c r="QV12" s="10"/>
      <c r="QW12" s="10"/>
      <c r="QX12" s="10"/>
      <c r="QY12" s="10"/>
      <c r="QZ12" s="10"/>
      <c r="RA12" s="10"/>
      <c r="RB12" s="10"/>
      <c r="RC12" s="10"/>
      <c r="RD12" s="10"/>
      <c r="RE12" s="10"/>
      <c r="RF12" s="10"/>
      <c r="RG12" s="10"/>
      <c r="RH12" s="10"/>
      <c r="RI12" s="10"/>
      <c r="RJ12" s="10"/>
      <c r="RK12" s="10"/>
      <c r="RL12" s="10"/>
      <c r="RM12" s="10"/>
      <c r="RN12" s="10"/>
      <c r="RO12" s="10"/>
      <c r="RP12" s="10"/>
      <c r="RQ12" s="10"/>
      <c r="RR12" s="10"/>
      <c r="RS12" s="10"/>
      <c r="RT12" s="10"/>
      <c r="RU12" s="10"/>
      <c r="RV12" s="10"/>
      <c r="RW12" s="10"/>
      <c r="RX12" s="10"/>
      <c r="RY12" s="10"/>
      <c r="RZ12" s="10"/>
      <c r="SA12" s="10"/>
      <c r="SB12" s="10"/>
      <c r="SC12" s="10"/>
      <c r="SD12" s="10"/>
      <c r="SE12" s="10"/>
      <c r="SF12" s="10"/>
      <c r="SG12" s="10"/>
      <c r="SH12" s="10"/>
      <c r="SI12" s="10"/>
      <c r="SJ12" s="10"/>
      <c r="SK12" s="10"/>
      <c r="SL12" s="10"/>
      <c r="SM12" s="10"/>
      <c r="SN12" s="10"/>
      <c r="SO12" s="10"/>
      <c r="SP12" s="10"/>
      <c r="SQ12" s="10"/>
      <c r="SR12" s="10"/>
      <c r="SS12" s="10"/>
      <c r="ST12" s="10"/>
      <c r="SU12" s="10"/>
      <c r="SV12" s="10"/>
      <c r="SW12" s="10"/>
      <c r="SX12" s="10"/>
      <c r="SY12" s="10"/>
      <c r="SZ12" s="10"/>
      <c r="TA12" s="10"/>
      <c r="TB12" s="10"/>
      <c r="TC12" s="10"/>
      <c r="TD12" s="10"/>
      <c r="TE12" s="10"/>
      <c r="TF12" s="10"/>
      <c r="TG12" s="10"/>
      <c r="TH12" s="10"/>
      <c r="TI12" s="10"/>
      <c r="TJ12" s="10"/>
      <c r="TK12" s="10"/>
      <c r="TL12" s="10"/>
      <c r="TM12" s="10"/>
      <c r="TN12" s="10"/>
      <c r="TO12" s="10"/>
      <c r="TP12" s="10"/>
      <c r="TQ12" s="10"/>
      <c r="TR12" s="10"/>
      <c r="TS12" s="10"/>
      <c r="TT12" s="10"/>
      <c r="TU12" s="10"/>
      <c r="TV12" s="10"/>
      <c r="TW12" s="10"/>
      <c r="TX12" s="10"/>
      <c r="TY12" s="10"/>
      <c r="TZ12" s="10"/>
      <c r="UA12" s="10"/>
      <c r="UB12" s="10"/>
      <c r="UC12" s="10"/>
      <c r="UD12" s="10"/>
      <c r="UE12" s="10"/>
      <c r="UF12" s="10"/>
      <c r="UG12" s="10"/>
      <c r="UH12" s="10"/>
      <c r="UI12" s="10"/>
      <c r="UJ12" s="10"/>
      <c r="UK12" s="10"/>
      <c r="UL12" s="10"/>
      <c r="UM12" s="10"/>
      <c r="UN12" s="10"/>
      <c r="UO12" s="10"/>
      <c r="UP12" s="10"/>
      <c r="UQ12" s="10"/>
      <c r="UR12" s="10"/>
      <c r="US12" s="10"/>
      <c r="UT12" s="10"/>
      <c r="UU12" s="10"/>
      <c r="UV12" s="10"/>
      <c r="UW12" s="10"/>
      <c r="UX12" s="10"/>
      <c r="UY12" s="10"/>
      <c r="UZ12" s="10"/>
      <c r="VA12" s="10"/>
      <c r="VB12" s="10"/>
      <c r="VC12" s="10"/>
      <c r="VD12" s="10"/>
      <c r="VE12" s="10"/>
      <c r="VF12" s="10"/>
      <c r="VG12" s="10"/>
      <c r="VH12" s="10"/>
      <c r="VI12" s="10"/>
      <c r="VJ12" s="10"/>
      <c r="VK12" s="10"/>
      <c r="VL12" s="10"/>
      <c r="VM12" s="10"/>
      <c r="VN12" s="10"/>
      <c r="VO12" s="10"/>
      <c r="VP12" s="10"/>
      <c r="VQ12" s="10"/>
      <c r="VR12" s="10"/>
      <c r="VS12" s="10"/>
      <c r="VT12" s="10"/>
      <c r="VU12" s="10"/>
      <c r="VV12" s="10"/>
      <c r="VW12" s="10"/>
      <c r="VX12" s="10"/>
      <c r="VY12" s="10"/>
      <c r="VZ12" s="10"/>
      <c r="WA12" s="10"/>
      <c r="WB12" s="10"/>
      <c r="WC12" s="10"/>
      <c r="WD12" s="10"/>
      <c r="WE12" s="10"/>
      <c r="WF12" s="10"/>
      <c r="WG12" s="10"/>
      <c r="WH12" s="10"/>
      <c r="WI12" s="10"/>
      <c r="WJ12" s="10"/>
      <c r="WK12" s="10"/>
      <c r="WL12" s="10"/>
      <c r="WM12" s="10"/>
      <c r="WN12" s="10"/>
      <c r="WO12" s="10"/>
      <c r="WP12" s="10"/>
      <c r="WQ12" s="10"/>
      <c r="WR12" s="10"/>
      <c r="WS12" s="10"/>
      <c r="WT12" s="10"/>
      <c r="WU12" s="10"/>
      <c r="WV12" s="10"/>
      <c r="WW12" s="10"/>
      <c r="WX12" s="10"/>
      <c r="WY12" s="10"/>
      <c r="WZ12" s="10"/>
      <c r="XA12" s="10"/>
      <c r="XB12" s="10"/>
      <c r="XC12" s="10"/>
      <c r="XD12" s="10"/>
      <c r="XE12" s="10"/>
      <c r="XF12" s="10"/>
      <c r="XG12" s="10"/>
      <c r="XH12" s="10"/>
      <c r="XI12" s="10"/>
      <c r="XJ12" s="10"/>
      <c r="XK12" s="10"/>
      <c r="XL12" s="10"/>
      <c r="XM12" s="10"/>
      <c r="XN12" s="10"/>
      <c r="XO12" s="10"/>
      <c r="XP12" s="10"/>
      <c r="XQ12" s="10"/>
    </row>
    <row r="13" spans="1:641" s="11" customFormat="1" ht="26.25" customHeight="1" x14ac:dyDescent="0.25">
      <c r="A13" s="10"/>
      <c r="B13" s="170"/>
      <c r="C13" s="147"/>
      <c r="D13" s="178"/>
      <c r="E13" s="153"/>
      <c r="F13" s="153"/>
      <c r="G13" s="71" t="s">
        <v>22</v>
      </c>
      <c r="H13" s="22">
        <v>8539332</v>
      </c>
      <c r="I13" s="33" t="s">
        <v>23</v>
      </c>
      <c r="J13" s="45" t="s">
        <v>56</v>
      </c>
      <c r="K13" s="33" t="s">
        <v>57</v>
      </c>
      <c r="L13" s="124" t="s">
        <v>58</v>
      </c>
      <c r="M13" s="132"/>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c r="IL13" s="10"/>
      <c r="IM13" s="10"/>
      <c r="IN13" s="10"/>
      <c r="IO13" s="10"/>
      <c r="IP13" s="10"/>
      <c r="IQ13" s="10"/>
      <c r="IR13" s="10"/>
      <c r="IS13" s="10"/>
      <c r="IT13" s="10"/>
      <c r="IU13" s="10"/>
      <c r="IV13" s="10"/>
      <c r="IW13" s="10"/>
      <c r="IX13" s="10"/>
      <c r="IY13" s="10"/>
      <c r="IZ13" s="10"/>
      <c r="JA13" s="10"/>
      <c r="JB13" s="10"/>
      <c r="JC13" s="10"/>
      <c r="JD13" s="10"/>
      <c r="JE13" s="10"/>
      <c r="JF13" s="10"/>
      <c r="JG13" s="10"/>
      <c r="JH13" s="10"/>
      <c r="JI13" s="10"/>
      <c r="JJ13" s="10"/>
      <c r="JK13" s="10"/>
      <c r="JL13" s="10"/>
      <c r="JM13" s="10"/>
      <c r="JN13" s="10"/>
      <c r="JO13" s="10"/>
      <c r="JP13" s="10"/>
      <c r="JQ13" s="10"/>
      <c r="JR13" s="10"/>
      <c r="JS13" s="10"/>
      <c r="JT13" s="10"/>
      <c r="JU13" s="10"/>
      <c r="JV13" s="10"/>
      <c r="JW13" s="10"/>
      <c r="JX13" s="10"/>
      <c r="JY13" s="10"/>
      <c r="JZ13" s="10"/>
      <c r="KA13" s="10"/>
      <c r="KB13" s="10"/>
      <c r="KC13" s="10"/>
      <c r="KD13" s="10"/>
      <c r="KE13" s="10"/>
      <c r="KF13" s="10"/>
      <c r="KG13" s="10"/>
      <c r="KH13" s="10"/>
      <c r="KI13" s="10"/>
      <c r="KJ13" s="10"/>
      <c r="KK13" s="10"/>
      <c r="KL13" s="10"/>
      <c r="KM13" s="10"/>
      <c r="KN13" s="10"/>
      <c r="KO13" s="10"/>
      <c r="KP13" s="10"/>
      <c r="KQ13" s="10"/>
      <c r="KR13" s="10"/>
      <c r="KS13" s="10"/>
      <c r="KT13" s="10"/>
      <c r="KU13" s="10"/>
      <c r="KV13" s="10"/>
      <c r="KW13" s="10"/>
      <c r="KX13" s="10"/>
      <c r="KY13" s="10"/>
      <c r="KZ13" s="10"/>
      <c r="LA13" s="10"/>
      <c r="LB13" s="10"/>
      <c r="LC13" s="10"/>
      <c r="LD13" s="10"/>
      <c r="LE13" s="10"/>
      <c r="LF13" s="10"/>
      <c r="LG13" s="10"/>
      <c r="LH13" s="10"/>
      <c r="LI13" s="10"/>
      <c r="LJ13" s="10"/>
      <c r="LK13" s="10"/>
      <c r="LL13" s="10"/>
      <c r="LM13" s="10"/>
      <c r="LN13" s="10"/>
      <c r="LO13" s="10"/>
      <c r="LP13" s="10"/>
      <c r="LQ13" s="10"/>
      <c r="LR13" s="10"/>
      <c r="LS13" s="10"/>
      <c r="LT13" s="10"/>
      <c r="LU13" s="10"/>
      <c r="LV13" s="10"/>
      <c r="LW13" s="10"/>
      <c r="LX13" s="10"/>
      <c r="LY13" s="10"/>
      <c r="LZ13" s="10"/>
      <c r="MA13" s="10"/>
      <c r="MB13" s="10"/>
      <c r="MC13" s="10"/>
      <c r="MD13" s="10"/>
      <c r="ME13" s="10"/>
      <c r="MF13" s="10"/>
      <c r="MG13" s="10"/>
      <c r="MH13" s="10"/>
      <c r="MI13" s="10"/>
      <c r="MJ13" s="10"/>
      <c r="MK13" s="10"/>
      <c r="ML13" s="10"/>
      <c r="MM13" s="10"/>
      <c r="MN13" s="10"/>
      <c r="MO13" s="10"/>
      <c r="MP13" s="10"/>
      <c r="MQ13" s="10"/>
      <c r="MR13" s="10"/>
      <c r="MS13" s="10"/>
      <c r="MT13" s="10"/>
      <c r="MU13" s="10"/>
      <c r="MV13" s="10"/>
      <c r="MW13" s="10"/>
      <c r="MX13" s="10"/>
      <c r="MY13" s="10"/>
      <c r="MZ13" s="10"/>
      <c r="NA13" s="10"/>
      <c r="NB13" s="10"/>
      <c r="NC13" s="10"/>
      <c r="ND13" s="10"/>
      <c r="NE13" s="10"/>
      <c r="NF13" s="10"/>
      <c r="NG13" s="10"/>
      <c r="NH13" s="10"/>
      <c r="NI13" s="10"/>
      <c r="NJ13" s="10"/>
      <c r="NK13" s="10"/>
      <c r="NL13" s="10"/>
      <c r="NM13" s="10"/>
      <c r="NN13" s="10"/>
      <c r="NO13" s="10"/>
      <c r="NP13" s="10"/>
      <c r="NQ13" s="10"/>
      <c r="NR13" s="10"/>
      <c r="NS13" s="10"/>
      <c r="NT13" s="10"/>
      <c r="NU13" s="10"/>
      <c r="NV13" s="10"/>
      <c r="NW13" s="10"/>
      <c r="NX13" s="10"/>
      <c r="NY13" s="10"/>
      <c r="NZ13" s="10"/>
      <c r="OA13" s="10"/>
      <c r="OB13" s="10"/>
      <c r="OC13" s="10"/>
      <c r="OD13" s="10"/>
      <c r="OE13" s="10"/>
      <c r="OF13" s="10"/>
      <c r="OG13" s="10"/>
      <c r="OH13" s="10"/>
      <c r="OI13" s="10"/>
      <c r="OJ13" s="10"/>
      <c r="OK13" s="10"/>
      <c r="OL13" s="10"/>
      <c r="OM13" s="10"/>
      <c r="ON13" s="10"/>
      <c r="OO13" s="10"/>
      <c r="OP13" s="10"/>
      <c r="OQ13" s="10"/>
      <c r="OR13" s="10"/>
      <c r="OS13" s="10"/>
      <c r="OT13" s="10"/>
      <c r="OU13" s="10"/>
      <c r="OV13" s="10"/>
      <c r="OW13" s="10"/>
      <c r="OX13" s="10"/>
      <c r="OY13" s="10"/>
      <c r="OZ13" s="10"/>
      <c r="PA13" s="10"/>
      <c r="PB13" s="10"/>
      <c r="PC13" s="10"/>
      <c r="PD13" s="10"/>
      <c r="PE13" s="10"/>
      <c r="PF13" s="10"/>
      <c r="PG13" s="10"/>
      <c r="PH13" s="10"/>
      <c r="PI13" s="10"/>
      <c r="PJ13" s="10"/>
      <c r="PK13" s="10"/>
      <c r="PL13" s="10"/>
      <c r="PM13" s="10"/>
      <c r="PN13" s="10"/>
      <c r="PO13" s="10"/>
      <c r="PP13" s="10"/>
      <c r="PQ13" s="10"/>
      <c r="PR13" s="10"/>
      <c r="PS13" s="10"/>
      <c r="PT13" s="10"/>
      <c r="PU13" s="10"/>
      <c r="PV13" s="10"/>
      <c r="PW13" s="10"/>
      <c r="PX13" s="10"/>
      <c r="PY13" s="10"/>
      <c r="PZ13" s="10"/>
      <c r="QA13" s="10"/>
      <c r="QB13" s="10"/>
      <c r="QC13" s="10"/>
      <c r="QD13" s="10"/>
      <c r="QE13" s="10"/>
      <c r="QF13" s="10"/>
      <c r="QG13" s="10"/>
      <c r="QH13" s="10"/>
      <c r="QI13" s="10"/>
      <c r="QJ13" s="10"/>
      <c r="QK13" s="10"/>
      <c r="QL13" s="10"/>
      <c r="QM13" s="10"/>
      <c r="QN13" s="10"/>
      <c r="QO13" s="10"/>
      <c r="QP13" s="10"/>
      <c r="QQ13" s="10"/>
      <c r="QR13" s="10"/>
      <c r="QS13" s="10"/>
      <c r="QT13" s="10"/>
      <c r="QU13" s="10"/>
      <c r="QV13" s="10"/>
      <c r="QW13" s="10"/>
      <c r="QX13" s="10"/>
      <c r="QY13" s="10"/>
      <c r="QZ13" s="10"/>
      <c r="RA13" s="10"/>
      <c r="RB13" s="10"/>
      <c r="RC13" s="10"/>
      <c r="RD13" s="10"/>
      <c r="RE13" s="10"/>
      <c r="RF13" s="10"/>
      <c r="RG13" s="10"/>
      <c r="RH13" s="10"/>
      <c r="RI13" s="10"/>
      <c r="RJ13" s="10"/>
      <c r="RK13" s="10"/>
      <c r="RL13" s="10"/>
      <c r="RM13" s="10"/>
      <c r="RN13" s="10"/>
      <c r="RO13" s="10"/>
      <c r="RP13" s="10"/>
      <c r="RQ13" s="10"/>
      <c r="RR13" s="10"/>
      <c r="RS13" s="10"/>
      <c r="RT13" s="10"/>
      <c r="RU13" s="10"/>
      <c r="RV13" s="10"/>
      <c r="RW13" s="10"/>
      <c r="RX13" s="10"/>
      <c r="RY13" s="10"/>
      <c r="RZ13" s="10"/>
      <c r="SA13" s="10"/>
      <c r="SB13" s="10"/>
      <c r="SC13" s="10"/>
      <c r="SD13" s="10"/>
      <c r="SE13" s="10"/>
      <c r="SF13" s="10"/>
      <c r="SG13" s="10"/>
      <c r="SH13" s="10"/>
      <c r="SI13" s="10"/>
      <c r="SJ13" s="10"/>
      <c r="SK13" s="10"/>
      <c r="SL13" s="10"/>
      <c r="SM13" s="10"/>
      <c r="SN13" s="10"/>
      <c r="SO13" s="10"/>
      <c r="SP13" s="10"/>
      <c r="SQ13" s="10"/>
      <c r="SR13" s="10"/>
      <c r="SS13" s="10"/>
      <c r="ST13" s="10"/>
      <c r="SU13" s="10"/>
      <c r="SV13" s="10"/>
      <c r="SW13" s="10"/>
      <c r="SX13" s="10"/>
      <c r="SY13" s="10"/>
      <c r="SZ13" s="10"/>
      <c r="TA13" s="10"/>
      <c r="TB13" s="10"/>
      <c r="TC13" s="10"/>
      <c r="TD13" s="10"/>
      <c r="TE13" s="10"/>
      <c r="TF13" s="10"/>
      <c r="TG13" s="10"/>
      <c r="TH13" s="10"/>
      <c r="TI13" s="10"/>
      <c r="TJ13" s="10"/>
      <c r="TK13" s="10"/>
      <c r="TL13" s="10"/>
      <c r="TM13" s="10"/>
      <c r="TN13" s="10"/>
      <c r="TO13" s="10"/>
      <c r="TP13" s="10"/>
      <c r="TQ13" s="10"/>
      <c r="TR13" s="10"/>
      <c r="TS13" s="10"/>
      <c r="TT13" s="10"/>
      <c r="TU13" s="10"/>
      <c r="TV13" s="10"/>
      <c r="TW13" s="10"/>
      <c r="TX13" s="10"/>
      <c r="TY13" s="10"/>
      <c r="TZ13" s="10"/>
      <c r="UA13" s="10"/>
      <c r="UB13" s="10"/>
      <c r="UC13" s="10"/>
      <c r="UD13" s="10"/>
      <c r="UE13" s="10"/>
      <c r="UF13" s="10"/>
      <c r="UG13" s="10"/>
      <c r="UH13" s="10"/>
      <c r="UI13" s="10"/>
      <c r="UJ13" s="10"/>
      <c r="UK13" s="10"/>
      <c r="UL13" s="10"/>
      <c r="UM13" s="10"/>
      <c r="UN13" s="10"/>
      <c r="UO13" s="10"/>
      <c r="UP13" s="10"/>
      <c r="UQ13" s="10"/>
      <c r="UR13" s="10"/>
      <c r="US13" s="10"/>
      <c r="UT13" s="10"/>
      <c r="UU13" s="10"/>
      <c r="UV13" s="10"/>
      <c r="UW13" s="10"/>
      <c r="UX13" s="10"/>
      <c r="UY13" s="10"/>
      <c r="UZ13" s="10"/>
      <c r="VA13" s="10"/>
      <c r="VB13" s="10"/>
      <c r="VC13" s="10"/>
      <c r="VD13" s="10"/>
      <c r="VE13" s="10"/>
      <c r="VF13" s="10"/>
      <c r="VG13" s="10"/>
      <c r="VH13" s="10"/>
      <c r="VI13" s="10"/>
      <c r="VJ13" s="10"/>
      <c r="VK13" s="10"/>
      <c r="VL13" s="10"/>
      <c r="VM13" s="10"/>
      <c r="VN13" s="10"/>
      <c r="VO13" s="10"/>
      <c r="VP13" s="10"/>
      <c r="VQ13" s="10"/>
      <c r="VR13" s="10"/>
      <c r="VS13" s="10"/>
      <c r="VT13" s="10"/>
      <c r="VU13" s="10"/>
      <c r="VV13" s="10"/>
      <c r="VW13" s="10"/>
      <c r="VX13" s="10"/>
      <c r="VY13" s="10"/>
      <c r="VZ13" s="10"/>
      <c r="WA13" s="10"/>
      <c r="WB13" s="10"/>
      <c r="WC13" s="10"/>
      <c r="WD13" s="10"/>
      <c r="WE13" s="10"/>
      <c r="WF13" s="10"/>
      <c r="WG13" s="10"/>
      <c r="WH13" s="10"/>
      <c r="WI13" s="10"/>
      <c r="WJ13" s="10"/>
      <c r="WK13" s="10"/>
      <c r="WL13" s="10"/>
      <c r="WM13" s="10"/>
      <c r="WN13" s="10"/>
      <c r="WO13" s="10"/>
      <c r="WP13" s="10"/>
      <c r="WQ13" s="10"/>
      <c r="WR13" s="10"/>
      <c r="WS13" s="10"/>
      <c r="WT13" s="10"/>
      <c r="WU13" s="10"/>
      <c r="WV13" s="10"/>
      <c r="WW13" s="10"/>
      <c r="WX13" s="10"/>
      <c r="WY13" s="10"/>
      <c r="WZ13" s="10"/>
      <c r="XA13" s="10"/>
      <c r="XB13" s="10"/>
      <c r="XC13" s="10"/>
      <c r="XD13" s="10"/>
      <c r="XE13" s="10"/>
      <c r="XF13" s="10"/>
      <c r="XG13" s="10"/>
      <c r="XH13" s="10"/>
      <c r="XI13" s="10"/>
      <c r="XJ13" s="10"/>
      <c r="XK13" s="10"/>
      <c r="XL13" s="10"/>
      <c r="XM13" s="10"/>
      <c r="XN13" s="10"/>
      <c r="XO13" s="10"/>
      <c r="XP13" s="10"/>
      <c r="XQ13" s="10"/>
    </row>
    <row r="14" spans="1:641" s="11" customFormat="1" ht="117" customHeight="1" x14ac:dyDescent="0.25">
      <c r="A14" s="10"/>
      <c r="B14" s="170"/>
      <c r="C14" s="147"/>
      <c r="D14" s="178"/>
      <c r="E14" s="153"/>
      <c r="F14" s="153"/>
      <c r="G14" s="198"/>
      <c r="H14" s="204"/>
      <c r="I14" s="71" t="s">
        <v>25</v>
      </c>
      <c r="J14" s="45" t="s">
        <v>59</v>
      </c>
      <c r="K14" s="71" t="s">
        <v>26</v>
      </c>
      <c r="L14" s="125" t="s">
        <v>60</v>
      </c>
      <c r="M14" s="132"/>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c r="IL14" s="10"/>
      <c r="IM14" s="10"/>
      <c r="IN14" s="10"/>
      <c r="IO14" s="10"/>
      <c r="IP14" s="10"/>
      <c r="IQ14" s="10"/>
      <c r="IR14" s="10"/>
      <c r="IS14" s="10"/>
      <c r="IT14" s="10"/>
      <c r="IU14" s="10"/>
      <c r="IV14" s="10"/>
      <c r="IW14" s="10"/>
      <c r="IX14" s="10"/>
      <c r="IY14" s="10"/>
      <c r="IZ14" s="10"/>
      <c r="JA14" s="10"/>
      <c r="JB14" s="10"/>
      <c r="JC14" s="10"/>
      <c r="JD14" s="10"/>
      <c r="JE14" s="10"/>
      <c r="JF14" s="10"/>
      <c r="JG14" s="10"/>
      <c r="JH14" s="10"/>
      <c r="JI14" s="10"/>
      <c r="JJ14" s="10"/>
      <c r="JK14" s="10"/>
      <c r="JL14" s="10"/>
      <c r="JM14" s="10"/>
      <c r="JN14" s="10"/>
      <c r="JO14" s="10"/>
      <c r="JP14" s="10"/>
      <c r="JQ14" s="10"/>
      <c r="JR14" s="10"/>
      <c r="JS14" s="10"/>
      <c r="JT14" s="10"/>
      <c r="JU14" s="10"/>
      <c r="JV14" s="10"/>
      <c r="JW14" s="10"/>
      <c r="JX14" s="10"/>
      <c r="JY14" s="10"/>
      <c r="JZ14" s="10"/>
      <c r="KA14" s="10"/>
      <c r="KB14" s="10"/>
      <c r="KC14" s="10"/>
      <c r="KD14" s="10"/>
      <c r="KE14" s="10"/>
      <c r="KF14" s="10"/>
      <c r="KG14" s="10"/>
      <c r="KH14" s="10"/>
      <c r="KI14" s="10"/>
      <c r="KJ14" s="10"/>
      <c r="KK14" s="10"/>
      <c r="KL14" s="10"/>
      <c r="KM14" s="10"/>
      <c r="KN14" s="10"/>
      <c r="KO14" s="10"/>
      <c r="KP14" s="10"/>
      <c r="KQ14" s="10"/>
      <c r="KR14" s="10"/>
      <c r="KS14" s="10"/>
      <c r="KT14" s="10"/>
      <c r="KU14" s="10"/>
      <c r="KV14" s="10"/>
      <c r="KW14" s="10"/>
      <c r="KX14" s="10"/>
      <c r="KY14" s="10"/>
      <c r="KZ14" s="10"/>
      <c r="LA14" s="10"/>
      <c r="LB14" s="10"/>
      <c r="LC14" s="10"/>
      <c r="LD14" s="10"/>
      <c r="LE14" s="10"/>
      <c r="LF14" s="10"/>
      <c r="LG14" s="10"/>
      <c r="LH14" s="10"/>
      <c r="LI14" s="10"/>
      <c r="LJ14" s="10"/>
      <c r="LK14" s="10"/>
      <c r="LL14" s="10"/>
      <c r="LM14" s="10"/>
      <c r="LN14" s="10"/>
      <c r="LO14" s="10"/>
      <c r="LP14" s="10"/>
      <c r="LQ14" s="10"/>
      <c r="LR14" s="10"/>
      <c r="LS14" s="10"/>
      <c r="LT14" s="10"/>
      <c r="LU14" s="10"/>
      <c r="LV14" s="10"/>
      <c r="LW14" s="10"/>
      <c r="LX14" s="10"/>
      <c r="LY14" s="10"/>
      <c r="LZ14" s="10"/>
      <c r="MA14" s="10"/>
      <c r="MB14" s="10"/>
      <c r="MC14" s="10"/>
      <c r="MD14" s="10"/>
      <c r="ME14" s="10"/>
      <c r="MF14" s="10"/>
      <c r="MG14" s="10"/>
      <c r="MH14" s="10"/>
      <c r="MI14" s="10"/>
      <c r="MJ14" s="10"/>
      <c r="MK14" s="10"/>
      <c r="ML14" s="10"/>
      <c r="MM14" s="10"/>
      <c r="MN14" s="10"/>
      <c r="MO14" s="10"/>
      <c r="MP14" s="10"/>
      <c r="MQ14" s="10"/>
      <c r="MR14" s="10"/>
      <c r="MS14" s="10"/>
      <c r="MT14" s="10"/>
      <c r="MU14" s="10"/>
      <c r="MV14" s="10"/>
      <c r="MW14" s="10"/>
      <c r="MX14" s="10"/>
      <c r="MY14" s="10"/>
      <c r="MZ14" s="10"/>
      <c r="NA14" s="10"/>
      <c r="NB14" s="10"/>
      <c r="NC14" s="10"/>
      <c r="ND14" s="10"/>
      <c r="NE14" s="10"/>
      <c r="NF14" s="10"/>
      <c r="NG14" s="10"/>
      <c r="NH14" s="10"/>
      <c r="NI14" s="10"/>
      <c r="NJ14" s="10"/>
      <c r="NK14" s="10"/>
      <c r="NL14" s="10"/>
      <c r="NM14" s="10"/>
      <c r="NN14" s="10"/>
      <c r="NO14" s="10"/>
      <c r="NP14" s="10"/>
      <c r="NQ14" s="10"/>
      <c r="NR14" s="10"/>
      <c r="NS14" s="10"/>
      <c r="NT14" s="10"/>
      <c r="NU14" s="10"/>
      <c r="NV14" s="10"/>
      <c r="NW14" s="10"/>
      <c r="NX14" s="10"/>
      <c r="NY14" s="10"/>
      <c r="NZ14" s="10"/>
      <c r="OA14" s="10"/>
      <c r="OB14" s="10"/>
      <c r="OC14" s="10"/>
      <c r="OD14" s="10"/>
      <c r="OE14" s="10"/>
      <c r="OF14" s="10"/>
      <c r="OG14" s="10"/>
      <c r="OH14" s="10"/>
      <c r="OI14" s="10"/>
      <c r="OJ14" s="10"/>
      <c r="OK14" s="10"/>
      <c r="OL14" s="10"/>
      <c r="OM14" s="10"/>
      <c r="ON14" s="10"/>
      <c r="OO14" s="10"/>
      <c r="OP14" s="10"/>
      <c r="OQ14" s="10"/>
      <c r="OR14" s="10"/>
      <c r="OS14" s="10"/>
      <c r="OT14" s="10"/>
      <c r="OU14" s="10"/>
      <c r="OV14" s="10"/>
      <c r="OW14" s="10"/>
      <c r="OX14" s="10"/>
      <c r="OY14" s="10"/>
      <c r="OZ14" s="10"/>
      <c r="PA14" s="10"/>
      <c r="PB14" s="10"/>
      <c r="PC14" s="10"/>
      <c r="PD14" s="10"/>
      <c r="PE14" s="10"/>
      <c r="PF14" s="10"/>
      <c r="PG14" s="10"/>
      <c r="PH14" s="10"/>
      <c r="PI14" s="10"/>
      <c r="PJ14" s="10"/>
      <c r="PK14" s="10"/>
      <c r="PL14" s="10"/>
      <c r="PM14" s="10"/>
      <c r="PN14" s="10"/>
      <c r="PO14" s="10"/>
      <c r="PP14" s="10"/>
      <c r="PQ14" s="10"/>
      <c r="PR14" s="10"/>
      <c r="PS14" s="10"/>
      <c r="PT14" s="10"/>
      <c r="PU14" s="10"/>
      <c r="PV14" s="10"/>
      <c r="PW14" s="10"/>
      <c r="PX14" s="10"/>
      <c r="PY14" s="10"/>
      <c r="PZ14" s="10"/>
      <c r="QA14" s="10"/>
      <c r="QB14" s="10"/>
      <c r="QC14" s="10"/>
      <c r="QD14" s="10"/>
      <c r="QE14" s="10"/>
      <c r="QF14" s="10"/>
      <c r="QG14" s="10"/>
      <c r="QH14" s="10"/>
      <c r="QI14" s="10"/>
      <c r="QJ14" s="10"/>
      <c r="QK14" s="10"/>
      <c r="QL14" s="10"/>
      <c r="QM14" s="10"/>
      <c r="QN14" s="10"/>
      <c r="QO14" s="10"/>
      <c r="QP14" s="10"/>
      <c r="QQ14" s="10"/>
      <c r="QR14" s="10"/>
      <c r="QS14" s="10"/>
      <c r="QT14" s="10"/>
      <c r="QU14" s="10"/>
      <c r="QV14" s="10"/>
      <c r="QW14" s="10"/>
      <c r="QX14" s="10"/>
      <c r="QY14" s="10"/>
      <c r="QZ14" s="10"/>
      <c r="RA14" s="10"/>
      <c r="RB14" s="10"/>
      <c r="RC14" s="10"/>
      <c r="RD14" s="10"/>
      <c r="RE14" s="10"/>
      <c r="RF14" s="10"/>
      <c r="RG14" s="10"/>
      <c r="RH14" s="10"/>
      <c r="RI14" s="10"/>
      <c r="RJ14" s="10"/>
      <c r="RK14" s="10"/>
      <c r="RL14" s="10"/>
      <c r="RM14" s="10"/>
      <c r="RN14" s="10"/>
      <c r="RO14" s="10"/>
      <c r="RP14" s="10"/>
      <c r="RQ14" s="10"/>
      <c r="RR14" s="10"/>
      <c r="RS14" s="10"/>
      <c r="RT14" s="10"/>
      <c r="RU14" s="10"/>
      <c r="RV14" s="10"/>
      <c r="RW14" s="10"/>
      <c r="RX14" s="10"/>
      <c r="RY14" s="10"/>
      <c r="RZ14" s="10"/>
      <c r="SA14" s="10"/>
      <c r="SB14" s="10"/>
      <c r="SC14" s="10"/>
      <c r="SD14" s="10"/>
      <c r="SE14" s="10"/>
      <c r="SF14" s="10"/>
      <c r="SG14" s="10"/>
      <c r="SH14" s="10"/>
      <c r="SI14" s="10"/>
      <c r="SJ14" s="10"/>
      <c r="SK14" s="10"/>
      <c r="SL14" s="10"/>
      <c r="SM14" s="10"/>
      <c r="SN14" s="10"/>
      <c r="SO14" s="10"/>
      <c r="SP14" s="10"/>
      <c r="SQ14" s="10"/>
      <c r="SR14" s="10"/>
      <c r="SS14" s="10"/>
      <c r="ST14" s="10"/>
      <c r="SU14" s="10"/>
      <c r="SV14" s="10"/>
      <c r="SW14" s="10"/>
      <c r="SX14" s="10"/>
      <c r="SY14" s="10"/>
      <c r="SZ14" s="10"/>
      <c r="TA14" s="10"/>
      <c r="TB14" s="10"/>
      <c r="TC14" s="10"/>
      <c r="TD14" s="10"/>
      <c r="TE14" s="10"/>
      <c r="TF14" s="10"/>
      <c r="TG14" s="10"/>
      <c r="TH14" s="10"/>
      <c r="TI14" s="10"/>
      <c r="TJ14" s="10"/>
      <c r="TK14" s="10"/>
      <c r="TL14" s="10"/>
      <c r="TM14" s="10"/>
      <c r="TN14" s="10"/>
      <c r="TO14" s="10"/>
      <c r="TP14" s="10"/>
      <c r="TQ14" s="10"/>
      <c r="TR14" s="10"/>
      <c r="TS14" s="10"/>
      <c r="TT14" s="10"/>
      <c r="TU14" s="10"/>
      <c r="TV14" s="10"/>
      <c r="TW14" s="10"/>
      <c r="TX14" s="10"/>
      <c r="TY14" s="10"/>
      <c r="TZ14" s="10"/>
      <c r="UA14" s="10"/>
      <c r="UB14" s="10"/>
      <c r="UC14" s="10"/>
      <c r="UD14" s="10"/>
      <c r="UE14" s="10"/>
      <c r="UF14" s="10"/>
      <c r="UG14" s="10"/>
      <c r="UH14" s="10"/>
      <c r="UI14" s="10"/>
      <c r="UJ14" s="10"/>
      <c r="UK14" s="10"/>
      <c r="UL14" s="10"/>
      <c r="UM14" s="10"/>
      <c r="UN14" s="10"/>
      <c r="UO14" s="10"/>
      <c r="UP14" s="10"/>
      <c r="UQ14" s="10"/>
      <c r="UR14" s="10"/>
      <c r="US14" s="10"/>
      <c r="UT14" s="10"/>
      <c r="UU14" s="10"/>
      <c r="UV14" s="10"/>
      <c r="UW14" s="10"/>
      <c r="UX14" s="10"/>
      <c r="UY14" s="10"/>
      <c r="UZ14" s="10"/>
      <c r="VA14" s="10"/>
      <c r="VB14" s="10"/>
      <c r="VC14" s="10"/>
      <c r="VD14" s="10"/>
      <c r="VE14" s="10"/>
      <c r="VF14" s="10"/>
      <c r="VG14" s="10"/>
      <c r="VH14" s="10"/>
      <c r="VI14" s="10"/>
      <c r="VJ14" s="10"/>
      <c r="VK14" s="10"/>
      <c r="VL14" s="10"/>
      <c r="VM14" s="10"/>
      <c r="VN14" s="10"/>
      <c r="VO14" s="10"/>
      <c r="VP14" s="10"/>
      <c r="VQ14" s="10"/>
      <c r="VR14" s="10"/>
      <c r="VS14" s="10"/>
      <c r="VT14" s="10"/>
      <c r="VU14" s="10"/>
      <c r="VV14" s="10"/>
      <c r="VW14" s="10"/>
      <c r="VX14" s="10"/>
      <c r="VY14" s="10"/>
      <c r="VZ14" s="10"/>
      <c r="WA14" s="10"/>
      <c r="WB14" s="10"/>
      <c r="WC14" s="10"/>
      <c r="WD14" s="10"/>
      <c r="WE14" s="10"/>
      <c r="WF14" s="10"/>
      <c r="WG14" s="10"/>
      <c r="WH14" s="10"/>
      <c r="WI14" s="10"/>
      <c r="WJ14" s="10"/>
      <c r="WK14" s="10"/>
      <c r="WL14" s="10"/>
      <c r="WM14" s="10"/>
      <c r="WN14" s="10"/>
      <c r="WO14" s="10"/>
      <c r="WP14" s="10"/>
      <c r="WQ14" s="10"/>
      <c r="WR14" s="10"/>
      <c r="WS14" s="10"/>
      <c r="WT14" s="10"/>
      <c r="WU14" s="10"/>
      <c r="WV14" s="10"/>
      <c r="WW14" s="10"/>
      <c r="WX14" s="10"/>
      <c r="WY14" s="10"/>
      <c r="WZ14" s="10"/>
      <c r="XA14" s="10"/>
      <c r="XB14" s="10"/>
      <c r="XC14" s="10"/>
      <c r="XD14" s="10"/>
      <c r="XE14" s="10"/>
      <c r="XF14" s="10"/>
      <c r="XG14" s="10"/>
      <c r="XH14" s="10"/>
      <c r="XI14" s="10"/>
      <c r="XJ14" s="10"/>
      <c r="XK14" s="10"/>
      <c r="XL14" s="10"/>
      <c r="XM14" s="10"/>
      <c r="XN14" s="10"/>
      <c r="XO14" s="10"/>
      <c r="XP14" s="10"/>
      <c r="XQ14" s="10"/>
    </row>
    <row r="15" spans="1:641" s="11" customFormat="1" ht="24.75" customHeight="1" x14ac:dyDescent="0.25">
      <c r="A15" s="10"/>
      <c r="B15" s="170"/>
      <c r="C15" s="147"/>
      <c r="D15" s="178"/>
      <c r="E15" s="153"/>
      <c r="F15" s="153"/>
      <c r="G15" s="156"/>
      <c r="H15" s="205"/>
      <c r="I15" s="33" t="s">
        <v>27</v>
      </c>
      <c r="J15" s="45" t="s">
        <v>61</v>
      </c>
      <c r="K15" s="33" t="s">
        <v>62</v>
      </c>
      <c r="L15" s="54">
        <v>44929</v>
      </c>
      <c r="M15" s="132"/>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c r="IL15" s="10"/>
      <c r="IM15" s="10"/>
      <c r="IN15" s="10"/>
      <c r="IO15" s="10"/>
      <c r="IP15" s="10"/>
      <c r="IQ15" s="10"/>
      <c r="IR15" s="10"/>
      <c r="IS15" s="10"/>
      <c r="IT15" s="10"/>
      <c r="IU15" s="10"/>
      <c r="IV15" s="10"/>
      <c r="IW15" s="10"/>
      <c r="IX15" s="10"/>
      <c r="IY15" s="10"/>
      <c r="IZ15" s="10"/>
      <c r="JA15" s="10"/>
      <c r="JB15" s="10"/>
      <c r="JC15" s="10"/>
      <c r="JD15" s="10"/>
      <c r="JE15" s="10"/>
      <c r="JF15" s="10"/>
      <c r="JG15" s="10"/>
      <c r="JH15" s="10"/>
      <c r="JI15" s="10"/>
      <c r="JJ15" s="10"/>
      <c r="JK15" s="10"/>
      <c r="JL15" s="10"/>
      <c r="JM15" s="10"/>
      <c r="JN15" s="10"/>
      <c r="JO15" s="10"/>
      <c r="JP15" s="10"/>
      <c r="JQ15" s="10"/>
      <c r="JR15" s="10"/>
      <c r="JS15" s="10"/>
      <c r="JT15" s="10"/>
      <c r="JU15" s="10"/>
      <c r="JV15" s="10"/>
      <c r="JW15" s="10"/>
      <c r="JX15" s="10"/>
      <c r="JY15" s="10"/>
      <c r="JZ15" s="10"/>
      <c r="KA15" s="10"/>
      <c r="KB15" s="10"/>
      <c r="KC15" s="10"/>
      <c r="KD15" s="10"/>
      <c r="KE15" s="10"/>
      <c r="KF15" s="10"/>
      <c r="KG15" s="10"/>
      <c r="KH15" s="10"/>
      <c r="KI15" s="10"/>
      <c r="KJ15" s="10"/>
      <c r="KK15" s="10"/>
      <c r="KL15" s="10"/>
      <c r="KM15" s="10"/>
      <c r="KN15" s="10"/>
      <c r="KO15" s="10"/>
      <c r="KP15" s="10"/>
      <c r="KQ15" s="10"/>
      <c r="KR15" s="10"/>
      <c r="KS15" s="10"/>
      <c r="KT15" s="10"/>
      <c r="KU15" s="10"/>
      <c r="KV15" s="10"/>
      <c r="KW15" s="10"/>
      <c r="KX15" s="10"/>
      <c r="KY15" s="10"/>
      <c r="KZ15" s="10"/>
      <c r="LA15" s="10"/>
      <c r="LB15" s="10"/>
      <c r="LC15" s="10"/>
      <c r="LD15" s="10"/>
      <c r="LE15" s="10"/>
      <c r="LF15" s="10"/>
      <c r="LG15" s="10"/>
      <c r="LH15" s="10"/>
      <c r="LI15" s="10"/>
      <c r="LJ15" s="10"/>
      <c r="LK15" s="10"/>
      <c r="LL15" s="10"/>
      <c r="LM15" s="10"/>
      <c r="LN15" s="10"/>
      <c r="LO15" s="10"/>
      <c r="LP15" s="10"/>
      <c r="LQ15" s="10"/>
      <c r="LR15" s="10"/>
      <c r="LS15" s="10"/>
      <c r="LT15" s="10"/>
      <c r="LU15" s="10"/>
      <c r="LV15" s="10"/>
      <c r="LW15" s="10"/>
      <c r="LX15" s="10"/>
      <c r="LY15" s="10"/>
      <c r="LZ15" s="10"/>
      <c r="MA15" s="10"/>
      <c r="MB15" s="10"/>
      <c r="MC15" s="10"/>
      <c r="MD15" s="10"/>
      <c r="ME15" s="10"/>
      <c r="MF15" s="10"/>
      <c r="MG15" s="10"/>
      <c r="MH15" s="10"/>
      <c r="MI15" s="10"/>
      <c r="MJ15" s="10"/>
      <c r="MK15" s="10"/>
      <c r="ML15" s="10"/>
      <c r="MM15" s="10"/>
      <c r="MN15" s="10"/>
      <c r="MO15" s="10"/>
      <c r="MP15" s="10"/>
      <c r="MQ15" s="10"/>
      <c r="MR15" s="10"/>
      <c r="MS15" s="10"/>
      <c r="MT15" s="10"/>
      <c r="MU15" s="10"/>
      <c r="MV15" s="10"/>
      <c r="MW15" s="10"/>
      <c r="MX15" s="10"/>
      <c r="MY15" s="10"/>
      <c r="MZ15" s="10"/>
      <c r="NA15" s="10"/>
      <c r="NB15" s="10"/>
      <c r="NC15" s="10"/>
      <c r="ND15" s="10"/>
      <c r="NE15" s="10"/>
      <c r="NF15" s="10"/>
      <c r="NG15" s="10"/>
      <c r="NH15" s="10"/>
      <c r="NI15" s="10"/>
      <c r="NJ15" s="10"/>
      <c r="NK15" s="10"/>
      <c r="NL15" s="10"/>
      <c r="NM15" s="10"/>
      <c r="NN15" s="10"/>
      <c r="NO15" s="10"/>
      <c r="NP15" s="10"/>
      <c r="NQ15" s="10"/>
      <c r="NR15" s="10"/>
      <c r="NS15" s="10"/>
      <c r="NT15" s="10"/>
      <c r="NU15" s="10"/>
      <c r="NV15" s="10"/>
      <c r="NW15" s="10"/>
      <c r="NX15" s="10"/>
      <c r="NY15" s="10"/>
      <c r="NZ15" s="10"/>
      <c r="OA15" s="10"/>
      <c r="OB15" s="10"/>
      <c r="OC15" s="10"/>
      <c r="OD15" s="10"/>
      <c r="OE15" s="10"/>
      <c r="OF15" s="10"/>
      <c r="OG15" s="10"/>
      <c r="OH15" s="10"/>
      <c r="OI15" s="10"/>
      <c r="OJ15" s="10"/>
      <c r="OK15" s="10"/>
      <c r="OL15" s="10"/>
      <c r="OM15" s="10"/>
      <c r="ON15" s="10"/>
      <c r="OO15" s="10"/>
      <c r="OP15" s="10"/>
      <c r="OQ15" s="10"/>
      <c r="OR15" s="10"/>
      <c r="OS15" s="10"/>
      <c r="OT15" s="10"/>
      <c r="OU15" s="10"/>
      <c r="OV15" s="10"/>
      <c r="OW15" s="10"/>
      <c r="OX15" s="10"/>
      <c r="OY15" s="10"/>
      <c r="OZ15" s="10"/>
      <c r="PA15" s="10"/>
      <c r="PB15" s="10"/>
      <c r="PC15" s="10"/>
      <c r="PD15" s="10"/>
      <c r="PE15" s="10"/>
      <c r="PF15" s="10"/>
      <c r="PG15" s="10"/>
      <c r="PH15" s="10"/>
      <c r="PI15" s="10"/>
      <c r="PJ15" s="10"/>
      <c r="PK15" s="10"/>
      <c r="PL15" s="10"/>
      <c r="PM15" s="10"/>
      <c r="PN15" s="10"/>
      <c r="PO15" s="10"/>
      <c r="PP15" s="10"/>
      <c r="PQ15" s="10"/>
      <c r="PR15" s="10"/>
      <c r="PS15" s="10"/>
      <c r="PT15" s="10"/>
      <c r="PU15" s="10"/>
      <c r="PV15" s="10"/>
      <c r="PW15" s="10"/>
      <c r="PX15" s="10"/>
      <c r="PY15" s="10"/>
      <c r="PZ15" s="10"/>
      <c r="QA15" s="10"/>
      <c r="QB15" s="10"/>
      <c r="QC15" s="10"/>
      <c r="QD15" s="10"/>
      <c r="QE15" s="10"/>
      <c r="QF15" s="10"/>
      <c r="QG15" s="10"/>
      <c r="QH15" s="10"/>
      <c r="QI15" s="10"/>
      <c r="QJ15" s="10"/>
      <c r="QK15" s="10"/>
      <c r="QL15" s="10"/>
      <c r="QM15" s="10"/>
      <c r="QN15" s="10"/>
      <c r="QO15" s="10"/>
      <c r="QP15" s="10"/>
      <c r="QQ15" s="10"/>
      <c r="QR15" s="10"/>
      <c r="QS15" s="10"/>
      <c r="QT15" s="10"/>
      <c r="QU15" s="10"/>
      <c r="QV15" s="10"/>
      <c r="QW15" s="10"/>
      <c r="QX15" s="10"/>
      <c r="QY15" s="10"/>
      <c r="QZ15" s="10"/>
      <c r="RA15" s="10"/>
      <c r="RB15" s="10"/>
      <c r="RC15" s="10"/>
      <c r="RD15" s="10"/>
      <c r="RE15" s="10"/>
      <c r="RF15" s="10"/>
      <c r="RG15" s="10"/>
      <c r="RH15" s="10"/>
      <c r="RI15" s="10"/>
      <c r="RJ15" s="10"/>
      <c r="RK15" s="10"/>
      <c r="RL15" s="10"/>
      <c r="RM15" s="10"/>
      <c r="RN15" s="10"/>
      <c r="RO15" s="10"/>
      <c r="RP15" s="10"/>
      <c r="RQ15" s="10"/>
      <c r="RR15" s="10"/>
      <c r="RS15" s="10"/>
      <c r="RT15" s="10"/>
      <c r="RU15" s="10"/>
      <c r="RV15" s="10"/>
      <c r="RW15" s="10"/>
      <c r="RX15" s="10"/>
      <c r="RY15" s="10"/>
      <c r="RZ15" s="10"/>
      <c r="SA15" s="10"/>
      <c r="SB15" s="10"/>
      <c r="SC15" s="10"/>
      <c r="SD15" s="10"/>
      <c r="SE15" s="10"/>
      <c r="SF15" s="10"/>
      <c r="SG15" s="10"/>
      <c r="SH15" s="10"/>
      <c r="SI15" s="10"/>
      <c r="SJ15" s="10"/>
      <c r="SK15" s="10"/>
      <c r="SL15" s="10"/>
      <c r="SM15" s="10"/>
      <c r="SN15" s="10"/>
      <c r="SO15" s="10"/>
      <c r="SP15" s="10"/>
      <c r="SQ15" s="10"/>
      <c r="SR15" s="10"/>
      <c r="SS15" s="10"/>
      <c r="ST15" s="10"/>
      <c r="SU15" s="10"/>
      <c r="SV15" s="10"/>
      <c r="SW15" s="10"/>
      <c r="SX15" s="10"/>
      <c r="SY15" s="10"/>
      <c r="SZ15" s="10"/>
      <c r="TA15" s="10"/>
      <c r="TB15" s="10"/>
      <c r="TC15" s="10"/>
      <c r="TD15" s="10"/>
      <c r="TE15" s="10"/>
      <c r="TF15" s="10"/>
      <c r="TG15" s="10"/>
      <c r="TH15" s="10"/>
      <c r="TI15" s="10"/>
      <c r="TJ15" s="10"/>
      <c r="TK15" s="10"/>
      <c r="TL15" s="10"/>
      <c r="TM15" s="10"/>
      <c r="TN15" s="10"/>
      <c r="TO15" s="10"/>
      <c r="TP15" s="10"/>
      <c r="TQ15" s="10"/>
      <c r="TR15" s="10"/>
      <c r="TS15" s="10"/>
      <c r="TT15" s="10"/>
      <c r="TU15" s="10"/>
      <c r="TV15" s="10"/>
      <c r="TW15" s="10"/>
      <c r="TX15" s="10"/>
      <c r="TY15" s="10"/>
      <c r="TZ15" s="10"/>
      <c r="UA15" s="10"/>
      <c r="UB15" s="10"/>
      <c r="UC15" s="10"/>
      <c r="UD15" s="10"/>
      <c r="UE15" s="10"/>
      <c r="UF15" s="10"/>
      <c r="UG15" s="10"/>
      <c r="UH15" s="10"/>
      <c r="UI15" s="10"/>
      <c r="UJ15" s="10"/>
      <c r="UK15" s="10"/>
      <c r="UL15" s="10"/>
      <c r="UM15" s="10"/>
      <c r="UN15" s="10"/>
      <c r="UO15" s="10"/>
      <c r="UP15" s="10"/>
      <c r="UQ15" s="10"/>
      <c r="UR15" s="10"/>
      <c r="US15" s="10"/>
      <c r="UT15" s="10"/>
      <c r="UU15" s="10"/>
      <c r="UV15" s="10"/>
      <c r="UW15" s="10"/>
      <c r="UX15" s="10"/>
      <c r="UY15" s="10"/>
      <c r="UZ15" s="10"/>
      <c r="VA15" s="10"/>
      <c r="VB15" s="10"/>
      <c r="VC15" s="10"/>
      <c r="VD15" s="10"/>
      <c r="VE15" s="10"/>
      <c r="VF15" s="10"/>
      <c r="VG15" s="10"/>
      <c r="VH15" s="10"/>
      <c r="VI15" s="10"/>
      <c r="VJ15" s="10"/>
      <c r="VK15" s="10"/>
      <c r="VL15" s="10"/>
      <c r="VM15" s="10"/>
      <c r="VN15" s="10"/>
      <c r="VO15" s="10"/>
      <c r="VP15" s="10"/>
      <c r="VQ15" s="10"/>
      <c r="VR15" s="10"/>
      <c r="VS15" s="10"/>
      <c r="VT15" s="10"/>
      <c r="VU15" s="10"/>
      <c r="VV15" s="10"/>
      <c r="VW15" s="10"/>
      <c r="VX15" s="10"/>
      <c r="VY15" s="10"/>
      <c r="VZ15" s="10"/>
      <c r="WA15" s="10"/>
      <c r="WB15" s="10"/>
      <c r="WC15" s="10"/>
      <c r="WD15" s="10"/>
      <c r="WE15" s="10"/>
      <c r="WF15" s="10"/>
      <c r="WG15" s="10"/>
      <c r="WH15" s="10"/>
      <c r="WI15" s="10"/>
      <c r="WJ15" s="10"/>
      <c r="WK15" s="10"/>
      <c r="WL15" s="10"/>
      <c r="WM15" s="10"/>
      <c r="WN15" s="10"/>
      <c r="WO15" s="10"/>
      <c r="WP15" s="10"/>
      <c r="WQ15" s="10"/>
      <c r="WR15" s="10"/>
      <c r="WS15" s="10"/>
      <c r="WT15" s="10"/>
      <c r="WU15" s="10"/>
      <c r="WV15" s="10"/>
      <c r="WW15" s="10"/>
      <c r="WX15" s="10"/>
      <c r="WY15" s="10"/>
      <c r="WZ15" s="10"/>
      <c r="XA15" s="10"/>
      <c r="XB15" s="10"/>
      <c r="XC15" s="10"/>
      <c r="XD15" s="10"/>
      <c r="XE15" s="10"/>
      <c r="XF15" s="10"/>
      <c r="XG15" s="10"/>
      <c r="XH15" s="10"/>
      <c r="XI15" s="10"/>
      <c r="XJ15" s="10"/>
      <c r="XK15" s="10"/>
      <c r="XL15" s="10"/>
      <c r="XM15" s="10"/>
      <c r="XN15" s="10"/>
      <c r="XO15" s="10"/>
      <c r="XP15" s="10"/>
      <c r="XQ15" s="10"/>
    </row>
    <row r="16" spans="1:641" s="11" customFormat="1" ht="15.75" customHeight="1" thickBot="1" x14ac:dyDescent="0.3">
      <c r="A16" s="10"/>
      <c r="B16" s="173"/>
      <c r="C16" s="148"/>
      <c r="D16" s="179"/>
      <c r="E16" s="154"/>
      <c r="F16" s="154"/>
      <c r="G16" s="157"/>
      <c r="H16" s="206"/>
      <c r="I16" s="73" t="s">
        <v>28</v>
      </c>
      <c r="J16" s="74" t="s">
        <v>29</v>
      </c>
      <c r="K16" s="73"/>
      <c r="L16" s="117"/>
      <c r="M16" s="133"/>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10"/>
      <c r="IK16" s="10"/>
      <c r="IL16" s="10"/>
      <c r="IM16" s="10"/>
      <c r="IN16" s="10"/>
      <c r="IO16" s="10"/>
      <c r="IP16" s="10"/>
      <c r="IQ16" s="10"/>
      <c r="IR16" s="10"/>
      <c r="IS16" s="10"/>
      <c r="IT16" s="10"/>
      <c r="IU16" s="10"/>
      <c r="IV16" s="10"/>
      <c r="IW16" s="10"/>
      <c r="IX16" s="10"/>
      <c r="IY16" s="10"/>
      <c r="IZ16" s="10"/>
      <c r="JA16" s="10"/>
      <c r="JB16" s="10"/>
      <c r="JC16" s="10"/>
      <c r="JD16" s="10"/>
      <c r="JE16" s="10"/>
      <c r="JF16" s="10"/>
      <c r="JG16" s="10"/>
      <c r="JH16" s="10"/>
      <c r="JI16" s="10"/>
      <c r="JJ16" s="10"/>
      <c r="JK16" s="10"/>
      <c r="JL16" s="10"/>
      <c r="JM16" s="10"/>
      <c r="JN16" s="10"/>
      <c r="JO16" s="10"/>
      <c r="JP16" s="10"/>
      <c r="JQ16" s="10"/>
      <c r="JR16" s="10"/>
      <c r="JS16" s="10"/>
      <c r="JT16" s="10"/>
      <c r="JU16" s="10"/>
      <c r="JV16" s="10"/>
      <c r="JW16" s="10"/>
      <c r="JX16" s="10"/>
      <c r="JY16" s="10"/>
      <c r="JZ16" s="10"/>
      <c r="KA16" s="10"/>
      <c r="KB16" s="10"/>
      <c r="KC16" s="10"/>
      <c r="KD16" s="10"/>
      <c r="KE16" s="10"/>
      <c r="KF16" s="10"/>
      <c r="KG16" s="10"/>
      <c r="KH16" s="10"/>
      <c r="KI16" s="10"/>
      <c r="KJ16" s="10"/>
      <c r="KK16" s="10"/>
      <c r="KL16" s="10"/>
      <c r="KM16" s="10"/>
      <c r="KN16" s="10"/>
      <c r="KO16" s="10"/>
      <c r="KP16" s="10"/>
      <c r="KQ16" s="10"/>
      <c r="KR16" s="10"/>
      <c r="KS16" s="10"/>
      <c r="KT16" s="10"/>
      <c r="KU16" s="10"/>
      <c r="KV16" s="10"/>
      <c r="KW16" s="10"/>
      <c r="KX16" s="10"/>
      <c r="KY16" s="10"/>
      <c r="KZ16" s="10"/>
      <c r="LA16" s="10"/>
      <c r="LB16" s="10"/>
      <c r="LC16" s="10"/>
      <c r="LD16" s="10"/>
      <c r="LE16" s="10"/>
      <c r="LF16" s="10"/>
      <c r="LG16" s="10"/>
      <c r="LH16" s="10"/>
      <c r="LI16" s="10"/>
      <c r="LJ16" s="10"/>
      <c r="LK16" s="10"/>
      <c r="LL16" s="10"/>
      <c r="LM16" s="10"/>
      <c r="LN16" s="10"/>
      <c r="LO16" s="10"/>
      <c r="LP16" s="10"/>
      <c r="LQ16" s="10"/>
      <c r="LR16" s="10"/>
      <c r="LS16" s="10"/>
      <c r="LT16" s="10"/>
      <c r="LU16" s="10"/>
      <c r="LV16" s="10"/>
      <c r="LW16" s="10"/>
      <c r="LX16" s="10"/>
      <c r="LY16" s="10"/>
      <c r="LZ16" s="10"/>
      <c r="MA16" s="10"/>
      <c r="MB16" s="10"/>
      <c r="MC16" s="10"/>
      <c r="MD16" s="10"/>
      <c r="ME16" s="10"/>
      <c r="MF16" s="10"/>
      <c r="MG16" s="10"/>
      <c r="MH16" s="10"/>
      <c r="MI16" s="10"/>
      <c r="MJ16" s="10"/>
      <c r="MK16" s="10"/>
      <c r="ML16" s="10"/>
      <c r="MM16" s="10"/>
      <c r="MN16" s="10"/>
      <c r="MO16" s="10"/>
      <c r="MP16" s="10"/>
      <c r="MQ16" s="10"/>
      <c r="MR16" s="10"/>
      <c r="MS16" s="10"/>
      <c r="MT16" s="10"/>
      <c r="MU16" s="10"/>
      <c r="MV16" s="10"/>
      <c r="MW16" s="10"/>
      <c r="MX16" s="10"/>
      <c r="MY16" s="10"/>
      <c r="MZ16" s="10"/>
      <c r="NA16" s="10"/>
      <c r="NB16" s="10"/>
      <c r="NC16" s="10"/>
      <c r="ND16" s="10"/>
      <c r="NE16" s="10"/>
      <c r="NF16" s="10"/>
      <c r="NG16" s="10"/>
      <c r="NH16" s="10"/>
      <c r="NI16" s="10"/>
      <c r="NJ16" s="10"/>
      <c r="NK16" s="10"/>
      <c r="NL16" s="10"/>
      <c r="NM16" s="10"/>
      <c r="NN16" s="10"/>
      <c r="NO16" s="10"/>
      <c r="NP16" s="10"/>
      <c r="NQ16" s="10"/>
      <c r="NR16" s="10"/>
      <c r="NS16" s="10"/>
      <c r="NT16" s="10"/>
      <c r="NU16" s="10"/>
      <c r="NV16" s="10"/>
      <c r="NW16" s="10"/>
      <c r="NX16" s="10"/>
      <c r="NY16" s="10"/>
      <c r="NZ16" s="10"/>
      <c r="OA16" s="10"/>
      <c r="OB16" s="10"/>
      <c r="OC16" s="10"/>
      <c r="OD16" s="10"/>
      <c r="OE16" s="10"/>
      <c r="OF16" s="10"/>
      <c r="OG16" s="10"/>
      <c r="OH16" s="10"/>
      <c r="OI16" s="10"/>
      <c r="OJ16" s="10"/>
      <c r="OK16" s="10"/>
      <c r="OL16" s="10"/>
      <c r="OM16" s="10"/>
      <c r="ON16" s="10"/>
      <c r="OO16" s="10"/>
      <c r="OP16" s="10"/>
      <c r="OQ16" s="10"/>
      <c r="OR16" s="10"/>
      <c r="OS16" s="10"/>
      <c r="OT16" s="10"/>
      <c r="OU16" s="10"/>
      <c r="OV16" s="10"/>
      <c r="OW16" s="10"/>
      <c r="OX16" s="10"/>
      <c r="OY16" s="10"/>
      <c r="OZ16" s="10"/>
      <c r="PA16" s="10"/>
      <c r="PB16" s="10"/>
      <c r="PC16" s="10"/>
      <c r="PD16" s="10"/>
      <c r="PE16" s="10"/>
      <c r="PF16" s="10"/>
      <c r="PG16" s="10"/>
      <c r="PH16" s="10"/>
      <c r="PI16" s="10"/>
      <c r="PJ16" s="10"/>
      <c r="PK16" s="10"/>
      <c r="PL16" s="10"/>
      <c r="PM16" s="10"/>
      <c r="PN16" s="10"/>
      <c r="PO16" s="10"/>
      <c r="PP16" s="10"/>
      <c r="PQ16" s="10"/>
      <c r="PR16" s="10"/>
      <c r="PS16" s="10"/>
      <c r="PT16" s="10"/>
      <c r="PU16" s="10"/>
      <c r="PV16" s="10"/>
      <c r="PW16" s="10"/>
      <c r="PX16" s="10"/>
      <c r="PY16" s="10"/>
      <c r="PZ16" s="10"/>
      <c r="QA16" s="10"/>
      <c r="QB16" s="10"/>
      <c r="QC16" s="10"/>
      <c r="QD16" s="10"/>
      <c r="QE16" s="10"/>
      <c r="QF16" s="10"/>
      <c r="QG16" s="10"/>
      <c r="QH16" s="10"/>
      <c r="QI16" s="10"/>
      <c r="QJ16" s="10"/>
      <c r="QK16" s="10"/>
      <c r="QL16" s="10"/>
      <c r="QM16" s="10"/>
      <c r="QN16" s="10"/>
      <c r="QO16" s="10"/>
      <c r="QP16" s="10"/>
      <c r="QQ16" s="10"/>
      <c r="QR16" s="10"/>
      <c r="QS16" s="10"/>
      <c r="QT16" s="10"/>
      <c r="QU16" s="10"/>
      <c r="QV16" s="10"/>
      <c r="QW16" s="10"/>
      <c r="QX16" s="10"/>
      <c r="QY16" s="10"/>
      <c r="QZ16" s="10"/>
      <c r="RA16" s="10"/>
      <c r="RB16" s="10"/>
      <c r="RC16" s="10"/>
      <c r="RD16" s="10"/>
      <c r="RE16" s="10"/>
      <c r="RF16" s="10"/>
      <c r="RG16" s="10"/>
      <c r="RH16" s="10"/>
      <c r="RI16" s="10"/>
      <c r="RJ16" s="10"/>
      <c r="RK16" s="10"/>
      <c r="RL16" s="10"/>
      <c r="RM16" s="10"/>
      <c r="RN16" s="10"/>
      <c r="RO16" s="10"/>
      <c r="RP16" s="10"/>
      <c r="RQ16" s="10"/>
      <c r="RR16" s="10"/>
      <c r="RS16" s="10"/>
      <c r="RT16" s="10"/>
      <c r="RU16" s="10"/>
      <c r="RV16" s="10"/>
      <c r="RW16" s="10"/>
      <c r="RX16" s="10"/>
      <c r="RY16" s="10"/>
      <c r="RZ16" s="10"/>
      <c r="SA16" s="10"/>
      <c r="SB16" s="10"/>
      <c r="SC16" s="10"/>
      <c r="SD16" s="10"/>
      <c r="SE16" s="10"/>
      <c r="SF16" s="10"/>
      <c r="SG16" s="10"/>
      <c r="SH16" s="10"/>
      <c r="SI16" s="10"/>
      <c r="SJ16" s="10"/>
      <c r="SK16" s="10"/>
      <c r="SL16" s="10"/>
      <c r="SM16" s="10"/>
      <c r="SN16" s="10"/>
      <c r="SO16" s="10"/>
      <c r="SP16" s="10"/>
      <c r="SQ16" s="10"/>
      <c r="SR16" s="10"/>
      <c r="SS16" s="10"/>
      <c r="ST16" s="10"/>
      <c r="SU16" s="10"/>
      <c r="SV16" s="10"/>
      <c r="SW16" s="10"/>
      <c r="SX16" s="10"/>
      <c r="SY16" s="10"/>
      <c r="SZ16" s="10"/>
      <c r="TA16" s="10"/>
      <c r="TB16" s="10"/>
      <c r="TC16" s="10"/>
      <c r="TD16" s="10"/>
      <c r="TE16" s="10"/>
      <c r="TF16" s="10"/>
      <c r="TG16" s="10"/>
      <c r="TH16" s="10"/>
      <c r="TI16" s="10"/>
      <c r="TJ16" s="10"/>
      <c r="TK16" s="10"/>
      <c r="TL16" s="10"/>
      <c r="TM16" s="10"/>
      <c r="TN16" s="10"/>
      <c r="TO16" s="10"/>
      <c r="TP16" s="10"/>
      <c r="TQ16" s="10"/>
      <c r="TR16" s="10"/>
      <c r="TS16" s="10"/>
      <c r="TT16" s="10"/>
      <c r="TU16" s="10"/>
      <c r="TV16" s="10"/>
      <c r="TW16" s="10"/>
      <c r="TX16" s="10"/>
      <c r="TY16" s="10"/>
      <c r="TZ16" s="10"/>
      <c r="UA16" s="10"/>
      <c r="UB16" s="10"/>
      <c r="UC16" s="10"/>
      <c r="UD16" s="10"/>
      <c r="UE16" s="10"/>
      <c r="UF16" s="10"/>
      <c r="UG16" s="10"/>
      <c r="UH16" s="10"/>
      <c r="UI16" s="10"/>
      <c r="UJ16" s="10"/>
      <c r="UK16" s="10"/>
      <c r="UL16" s="10"/>
      <c r="UM16" s="10"/>
      <c r="UN16" s="10"/>
      <c r="UO16" s="10"/>
      <c r="UP16" s="10"/>
      <c r="UQ16" s="10"/>
      <c r="UR16" s="10"/>
      <c r="US16" s="10"/>
      <c r="UT16" s="10"/>
      <c r="UU16" s="10"/>
      <c r="UV16" s="10"/>
      <c r="UW16" s="10"/>
      <c r="UX16" s="10"/>
      <c r="UY16" s="10"/>
      <c r="UZ16" s="10"/>
      <c r="VA16" s="10"/>
      <c r="VB16" s="10"/>
      <c r="VC16" s="10"/>
      <c r="VD16" s="10"/>
      <c r="VE16" s="10"/>
      <c r="VF16" s="10"/>
      <c r="VG16" s="10"/>
      <c r="VH16" s="10"/>
      <c r="VI16" s="10"/>
      <c r="VJ16" s="10"/>
      <c r="VK16" s="10"/>
      <c r="VL16" s="10"/>
      <c r="VM16" s="10"/>
      <c r="VN16" s="10"/>
      <c r="VO16" s="10"/>
      <c r="VP16" s="10"/>
      <c r="VQ16" s="10"/>
      <c r="VR16" s="10"/>
      <c r="VS16" s="10"/>
      <c r="VT16" s="10"/>
      <c r="VU16" s="10"/>
      <c r="VV16" s="10"/>
      <c r="VW16" s="10"/>
      <c r="VX16" s="10"/>
      <c r="VY16" s="10"/>
      <c r="VZ16" s="10"/>
      <c r="WA16" s="10"/>
      <c r="WB16" s="10"/>
      <c r="WC16" s="10"/>
      <c r="WD16" s="10"/>
      <c r="WE16" s="10"/>
      <c r="WF16" s="10"/>
      <c r="WG16" s="10"/>
      <c r="WH16" s="10"/>
      <c r="WI16" s="10"/>
      <c r="WJ16" s="10"/>
      <c r="WK16" s="10"/>
      <c r="WL16" s="10"/>
      <c r="WM16" s="10"/>
      <c r="WN16" s="10"/>
      <c r="WO16" s="10"/>
      <c r="WP16" s="10"/>
      <c r="WQ16" s="10"/>
      <c r="WR16" s="10"/>
      <c r="WS16" s="10"/>
      <c r="WT16" s="10"/>
      <c r="WU16" s="10"/>
      <c r="WV16" s="10"/>
      <c r="WW16" s="10"/>
      <c r="WX16" s="10"/>
      <c r="WY16" s="10"/>
      <c r="WZ16" s="10"/>
      <c r="XA16" s="10"/>
      <c r="XB16" s="10"/>
      <c r="XC16" s="10"/>
      <c r="XD16" s="10"/>
      <c r="XE16" s="10"/>
      <c r="XF16" s="10"/>
      <c r="XG16" s="10"/>
      <c r="XH16" s="10"/>
      <c r="XI16" s="10"/>
      <c r="XJ16" s="10"/>
      <c r="XK16" s="10"/>
      <c r="XL16" s="10"/>
      <c r="XM16" s="10"/>
      <c r="XN16" s="10"/>
      <c r="XO16" s="10"/>
      <c r="XP16" s="10"/>
      <c r="XQ16" s="10"/>
    </row>
    <row r="17" spans="1:641" s="11" customFormat="1" ht="35.25" customHeight="1" x14ac:dyDescent="0.25">
      <c r="A17" s="10"/>
      <c r="B17" s="169" t="s">
        <v>31</v>
      </c>
      <c r="C17" s="146">
        <f>+E17*D17</f>
        <v>2500</v>
      </c>
      <c r="D17" s="177">
        <v>2500</v>
      </c>
      <c r="E17" s="152">
        <v>1</v>
      </c>
      <c r="F17" s="155" t="s">
        <v>32</v>
      </c>
      <c r="G17" s="75" t="s">
        <v>19</v>
      </c>
      <c r="H17" s="23" t="s">
        <v>33</v>
      </c>
      <c r="I17" s="76" t="s">
        <v>20</v>
      </c>
      <c r="J17" s="77">
        <v>19041756</v>
      </c>
      <c r="K17" s="76" t="s">
        <v>63</v>
      </c>
      <c r="L17" s="58" t="s">
        <v>64</v>
      </c>
      <c r="M17" s="131" t="s">
        <v>65</v>
      </c>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c r="IN17" s="10"/>
      <c r="IO17" s="10"/>
      <c r="IP17" s="10"/>
      <c r="IQ17" s="10"/>
      <c r="IR17" s="10"/>
      <c r="IS17" s="10"/>
      <c r="IT17" s="10"/>
      <c r="IU17" s="10"/>
      <c r="IV17" s="10"/>
      <c r="IW17" s="10"/>
      <c r="IX17" s="10"/>
      <c r="IY17" s="10"/>
      <c r="IZ17" s="10"/>
      <c r="JA17" s="10"/>
      <c r="JB17" s="10"/>
      <c r="JC17" s="10"/>
      <c r="JD17" s="10"/>
      <c r="JE17" s="10"/>
      <c r="JF17" s="10"/>
      <c r="JG17" s="10"/>
      <c r="JH17" s="10"/>
      <c r="JI17" s="10"/>
      <c r="JJ17" s="10"/>
      <c r="JK17" s="10"/>
      <c r="JL17" s="10"/>
      <c r="JM17" s="10"/>
      <c r="JN17" s="10"/>
      <c r="JO17" s="10"/>
      <c r="JP17" s="10"/>
      <c r="JQ17" s="10"/>
      <c r="JR17" s="10"/>
      <c r="JS17" s="10"/>
      <c r="JT17" s="10"/>
      <c r="JU17" s="10"/>
      <c r="JV17" s="10"/>
      <c r="JW17" s="10"/>
      <c r="JX17" s="10"/>
      <c r="JY17" s="10"/>
      <c r="JZ17" s="10"/>
      <c r="KA17" s="10"/>
      <c r="KB17" s="10"/>
      <c r="KC17" s="10"/>
      <c r="KD17" s="10"/>
      <c r="KE17" s="10"/>
      <c r="KF17" s="10"/>
      <c r="KG17" s="10"/>
      <c r="KH17" s="10"/>
      <c r="KI17" s="10"/>
      <c r="KJ17" s="10"/>
      <c r="KK17" s="10"/>
      <c r="KL17" s="10"/>
      <c r="KM17" s="10"/>
      <c r="KN17" s="10"/>
      <c r="KO17" s="10"/>
      <c r="KP17" s="10"/>
      <c r="KQ17" s="10"/>
      <c r="KR17" s="10"/>
      <c r="KS17" s="10"/>
      <c r="KT17" s="10"/>
      <c r="KU17" s="10"/>
      <c r="KV17" s="10"/>
      <c r="KW17" s="10"/>
      <c r="KX17" s="10"/>
      <c r="KY17" s="10"/>
      <c r="KZ17" s="10"/>
      <c r="LA17" s="10"/>
      <c r="LB17" s="10"/>
      <c r="LC17" s="10"/>
      <c r="LD17" s="10"/>
      <c r="LE17" s="10"/>
      <c r="LF17" s="10"/>
      <c r="LG17" s="10"/>
      <c r="LH17" s="10"/>
      <c r="LI17" s="10"/>
      <c r="LJ17" s="10"/>
      <c r="LK17" s="10"/>
      <c r="LL17" s="10"/>
      <c r="LM17" s="10"/>
      <c r="LN17" s="10"/>
      <c r="LO17" s="10"/>
      <c r="LP17" s="10"/>
      <c r="LQ17" s="10"/>
      <c r="LR17" s="10"/>
      <c r="LS17" s="10"/>
      <c r="LT17" s="10"/>
      <c r="LU17" s="10"/>
      <c r="LV17" s="10"/>
      <c r="LW17" s="10"/>
      <c r="LX17" s="10"/>
      <c r="LY17" s="10"/>
      <c r="LZ17" s="10"/>
      <c r="MA17" s="10"/>
      <c r="MB17" s="10"/>
      <c r="MC17" s="10"/>
      <c r="MD17" s="10"/>
      <c r="ME17" s="10"/>
      <c r="MF17" s="10"/>
      <c r="MG17" s="10"/>
      <c r="MH17" s="10"/>
      <c r="MI17" s="10"/>
      <c r="MJ17" s="10"/>
      <c r="MK17" s="10"/>
      <c r="ML17" s="10"/>
      <c r="MM17" s="10"/>
      <c r="MN17" s="10"/>
      <c r="MO17" s="10"/>
      <c r="MP17" s="10"/>
      <c r="MQ17" s="10"/>
      <c r="MR17" s="10"/>
      <c r="MS17" s="10"/>
      <c r="MT17" s="10"/>
      <c r="MU17" s="10"/>
      <c r="MV17" s="10"/>
      <c r="MW17" s="10"/>
      <c r="MX17" s="10"/>
      <c r="MY17" s="10"/>
      <c r="MZ17" s="10"/>
      <c r="NA17" s="10"/>
      <c r="NB17" s="10"/>
      <c r="NC17" s="10"/>
      <c r="ND17" s="10"/>
      <c r="NE17" s="10"/>
      <c r="NF17" s="10"/>
      <c r="NG17" s="10"/>
      <c r="NH17" s="10"/>
      <c r="NI17" s="10"/>
      <c r="NJ17" s="10"/>
      <c r="NK17" s="10"/>
      <c r="NL17" s="10"/>
      <c r="NM17" s="10"/>
      <c r="NN17" s="10"/>
      <c r="NO17" s="10"/>
      <c r="NP17" s="10"/>
      <c r="NQ17" s="10"/>
      <c r="NR17" s="10"/>
      <c r="NS17" s="10"/>
      <c r="NT17" s="10"/>
      <c r="NU17" s="10"/>
      <c r="NV17" s="10"/>
      <c r="NW17" s="10"/>
      <c r="NX17" s="10"/>
      <c r="NY17" s="10"/>
      <c r="NZ17" s="10"/>
      <c r="OA17" s="10"/>
      <c r="OB17" s="10"/>
      <c r="OC17" s="10"/>
      <c r="OD17" s="10"/>
      <c r="OE17" s="10"/>
      <c r="OF17" s="10"/>
      <c r="OG17" s="10"/>
      <c r="OH17" s="10"/>
      <c r="OI17" s="10"/>
      <c r="OJ17" s="10"/>
      <c r="OK17" s="10"/>
      <c r="OL17" s="10"/>
      <c r="OM17" s="10"/>
      <c r="ON17" s="10"/>
      <c r="OO17" s="10"/>
      <c r="OP17" s="10"/>
      <c r="OQ17" s="10"/>
      <c r="OR17" s="10"/>
      <c r="OS17" s="10"/>
      <c r="OT17" s="10"/>
      <c r="OU17" s="10"/>
      <c r="OV17" s="10"/>
      <c r="OW17" s="10"/>
      <c r="OX17" s="10"/>
      <c r="OY17" s="10"/>
      <c r="OZ17" s="10"/>
      <c r="PA17" s="10"/>
      <c r="PB17" s="10"/>
      <c r="PC17" s="10"/>
      <c r="PD17" s="10"/>
      <c r="PE17" s="10"/>
      <c r="PF17" s="10"/>
      <c r="PG17" s="10"/>
      <c r="PH17" s="10"/>
      <c r="PI17" s="10"/>
      <c r="PJ17" s="10"/>
      <c r="PK17" s="10"/>
      <c r="PL17" s="10"/>
      <c r="PM17" s="10"/>
      <c r="PN17" s="10"/>
      <c r="PO17" s="10"/>
      <c r="PP17" s="10"/>
      <c r="PQ17" s="10"/>
      <c r="PR17" s="10"/>
      <c r="PS17" s="10"/>
      <c r="PT17" s="10"/>
      <c r="PU17" s="10"/>
      <c r="PV17" s="10"/>
      <c r="PW17" s="10"/>
      <c r="PX17" s="10"/>
      <c r="PY17" s="10"/>
      <c r="PZ17" s="10"/>
      <c r="QA17" s="10"/>
      <c r="QB17" s="10"/>
      <c r="QC17" s="10"/>
      <c r="QD17" s="10"/>
      <c r="QE17" s="10"/>
      <c r="QF17" s="10"/>
      <c r="QG17" s="10"/>
      <c r="QH17" s="10"/>
      <c r="QI17" s="10"/>
      <c r="QJ17" s="10"/>
      <c r="QK17" s="10"/>
      <c r="QL17" s="10"/>
      <c r="QM17" s="10"/>
      <c r="QN17" s="10"/>
      <c r="QO17" s="10"/>
      <c r="QP17" s="10"/>
      <c r="QQ17" s="10"/>
      <c r="QR17" s="10"/>
      <c r="QS17" s="10"/>
      <c r="QT17" s="10"/>
      <c r="QU17" s="10"/>
      <c r="QV17" s="10"/>
      <c r="QW17" s="10"/>
      <c r="QX17" s="10"/>
      <c r="QY17" s="10"/>
      <c r="QZ17" s="10"/>
      <c r="RA17" s="10"/>
      <c r="RB17" s="10"/>
      <c r="RC17" s="10"/>
      <c r="RD17" s="10"/>
      <c r="RE17" s="10"/>
      <c r="RF17" s="10"/>
      <c r="RG17" s="10"/>
      <c r="RH17" s="10"/>
      <c r="RI17" s="10"/>
      <c r="RJ17" s="10"/>
      <c r="RK17" s="10"/>
      <c r="RL17" s="10"/>
      <c r="RM17" s="10"/>
      <c r="RN17" s="10"/>
      <c r="RO17" s="10"/>
      <c r="RP17" s="10"/>
      <c r="RQ17" s="10"/>
      <c r="RR17" s="10"/>
      <c r="RS17" s="10"/>
      <c r="RT17" s="10"/>
      <c r="RU17" s="10"/>
      <c r="RV17" s="10"/>
      <c r="RW17" s="10"/>
      <c r="RX17" s="10"/>
      <c r="RY17" s="10"/>
      <c r="RZ17" s="10"/>
      <c r="SA17" s="10"/>
      <c r="SB17" s="10"/>
      <c r="SC17" s="10"/>
      <c r="SD17" s="10"/>
      <c r="SE17" s="10"/>
      <c r="SF17" s="10"/>
      <c r="SG17" s="10"/>
      <c r="SH17" s="10"/>
      <c r="SI17" s="10"/>
      <c r="SJ17" s="10"/>
      <c r="SK17" s="10"/>
      <c r="SL17" s="10"/>
      <c r="SM17" s="10"/>
      <c r="SN17" s="10"/>
      <c r="SO17" s="10"/>
      <c r="SP17" s="10"/>
      <c r="SQ17" s="10"/>
      <c r="SR17" s="10"/>
      <c r="SS17" s="10"/>
      <c r="ST17" s="10"/>
      <c r="SU17" s="10"/>
      <c r="SV17" s="10"/>
      <c r="SW17" s="10"/>
      <c r="SX17" s="10"/>
      <c r="SY17" s="10"/>
      <c r="SZ17" s="10"/>
      <c r="TA17" s="10"/>
      <c r="TB17" s="10"/>
      <c r="TC17" s="10"/>
      <c r="TD17" s="10"/>
      <c r="TE17" s="10"/>
      <c r="TF17" s="10"/>
      <c r="TG17" s="10"/>
      <c r="TH17" s="10"/>
      <c r="TI17" s="10"/>
      <c r="TJ17" s="10"/>
      <c r="TK17" s="10"/>
      <c r="TL17" s="10"/>
      <c r="TM17" s="10"/>
      <c r="TN17" s="10"/>
      <c r="TO17" s="10"/>
      <c r="TP17" s="10"/>
      <c r="TQ17" s="10"/>
      <c r="TR17" s="10"/>
      <c r="TS17" s="10"/>
      <c r="TT17" s="10"/>
      <c r="TU17" s="10"/>
      <c r="TV17" s="10"/>
      <c r="TW17" s="10"/>
      <c r="TX17" s="10"/>
      <c r="TY17" s="10"/>
      <c r="TZ17" s="10"/>
      <c r="UA17" s="10"/>
      <c r="UB17" s="10"/>
      <c r="UC17" s="10"/>
      <c r="UD17" s="10"/>
      <c r="UE17" s="10"/>
      <c r="UF17" s="10"/>
      <c r="UG17" s="10"/>
      <c r="UH17" s="10"/>
      <c r="UI17" s="10"/>
      <c r="UJ17" s="10"/>
      <c r="UK17" s="10"/>
      <c r="UL17" s="10"/>
      <c r="UM17" s="10"/>
      <c r="UN17" s="10"/>
      <c r="UO17" s="10"/>
      <c r="UP17" s="10"/>
      <c r="UQ17" s="10"/>
      <c r="UR17" s="10"/>
      <c r="US17" s="10"/>
      <c r="UT17" s="10"/>
      <c r="UU17" s="10"/>
      <c r="UV17" s="10"/>
      <c r="UW17" s="10"/>
      <c r="UX17" s="10"/>
      <c r="UY17" s="10"/>
      <c r="UZ17" s="10"/>
      <c r="VA17" s="10"/>
      <c r="VB17" s="10"/>
      <c r="VC17" s="10"/>
      <c r="VD17" s="10"/>
      <c r="VE17" s="10"/>
      <c r="VF17" s="10"/>
      <c r="VG17" s="10"/>
      <c r="VH17" s="10"/>
      <c r="VI17" s="10"/>
      <c r="VJ17" s="10"/>
      <c r="VK17" s="10"/>
      <c r="VL17" s="10"/>
      <c r="VM17" s="10"/>
      <c r="VN17" s="10"/>
      <c r="VO17" s="10"/>
      <c r="VP17" s="10"/>
      <c r="VQ17" s="10"/>
      <c r="VR17" s="10"/>
      <c r="VS17" s="10"/>
      <c r="VT17" s="10"/>
      <c r="VU17" s="10"/>
      <c r="VV17" s="10"/>
      <c r="VW17" s="10"/>
      <c r="VX17" s="10"/>
      <c r="VY17" s="10"/>
      <c r="VZ17" s="10"/>
      <c r="WA17" s="10"/>
      <c r="WB17" s="10"/>
      <c r="WC17" s="10"/>
      <c r="WD17" s="10"/>
      <c r="WE17" s="10"/>
      <c r="WF17" s="10"/>
      <c r="WG17" s="10"/>
      <c r="WH17" s="10"/>
      <c r="WI17" s="10"/>
      <c r="WJ17" s="10"/>
      <c r="WK17" s="10"/>
      <c r="WL17" s="10"/>
      <c r="WM17" s="10"/>
      <c r="WN17" s="10"/>
      <c r="WO17" s="10"/>
      <c r="WP17" s="10"/>
      <c r="WQ17" s="10"/>
      <c r="WR17" s="10"/>
      <c r="WS17" s="10"/>
      <c r="WT17" s="10"/>
      <c r="WU17" s="10"/>
      <c r="WV17" s="10"/>
      <c r="WW17" s="10"/>
      <c r="WX17" s="10"/>
      <c r="WY17" s="10"/>
      <c r="WZ17" s="10"/>
      <c r="XA17" s="10"/>
      <c r="XB17" s="10"/>
      <c r="XC17" s="10"/>
      <c r="XD17" s="10"/>
      <c r="XE17" s="10"/>
      <c r="XF17" s="10"/>
      <c r="XG17" s="10"/>
      <c r="XH17" s="10"/>
      <c r="XI17" s="10"/>
      <c r="XJ17" s="10"/>
      <c r="XK17" s="10"/>
      <c r="XL17" s="10"/>
      <c r="XM17" s="10"/>
      <c r="XN17" s="10"/>
      <c r="XO17" s="10"/>
      <c r="XP17" s="10"/>
      <c r="XQ17" s="10"/>
    </row>
    <row r="18" spans="1:641" s="11" customFormat="1" ht="38.25" x14ac:dyDescent="0.25">
      <c r="A18" s="10"/>
      <c r="B18" s="170"/>
      <c r="C18" s="147"/>
      <c r="D18" s="178"/>
      <c r="E18" s="153"/>
      <c r="F18" s="156"/>
      <c r="G18" s="158" t="s">
        <v>22</v>
      </c>
      <c r="H18" s="161">
        <v>29355850</v>
      </c>
      <c r="I18" s="33" t="s">
        <v>23</v>
      </c>
      <c r="J18" s="22" t="s">
        <v>66</v>
      </c>
      <c r="K18" s="33" t="s">
        <v>57</v>
      </c>
      <c r="L18" s="54" t="s">
        <v>67</v>
      </c>
      <c r="M18" s="132"/>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c r="IN18" s="10"/>
      <c r="IO18" s="10"/>
      <c r="IP18" s="10"/>
      <c r="IQ18" s="10"/>
      <c r="IR18" s="10"/>
      <c r="IS18" s="10"/>
      <c r="IT18" s="10"/>
      <c r="IU18" s="10"/>
      <c r="IV18" s="10"/>
      <c r="IW18" s="10"/>
      <c r="IX18" s="10"/>
      <c r="IY18" s="10"/>
      <c r="IZ18" s="10"/>
      <c r="JA18" s="10"/>
      <c r="JB18" s="10"/>
      <c r="JC18" s="10"/>
      <c r="JD18" s="10"/>
      <c r="JE18" s="10"/>
      <c r="JF18" s="10"/>
      <c r="JG18" s="10"/>
      <c r="JH18" s="10"/>
      <c r="JI18" s="10"/>
      <c r="JJ18" s="10"/>
      <c r="JK18" s="10"/>
      <c r="JL18" s="10"/>
      <c r="JM18" s="10"/>
      <c r="JN18" s="10"/>
      <c r="JO18" s="10"/>
      <c r="JP18" s="10"/>
      <c r="JQ18" s="10"/>
      <c r="JR18" s="10"/>
      <c r="JS18" s="10"/>
      <c r="JT18" s="10"/>
      <c r="JU18" s="10"/>
      <c r="JV18" s="10"/>
      <c r="JW18" s="10"/>
      <c r="JX18" s="10"/>
      <c r="JY18" s="10"/>
      <c r="JZ18" s="10"/>
      <c r="KA18" s="10"/>
      <c r="KB18" s="10"/>
      <c r="KC18" s="10"/>
      <c r="KD18" s="10"/>
      <c r="KE18" s="10"/>
      <c r="KF18" s="10"/>
      <c r="KG18" s="10"/>
      <c r="KH18" s="10"/>
      <c r="KI18" s="10"/>
      <c r="KJ18" s="10"/>
      <c r="KK18" s="10"/>
      <c r="KL18" s="10"/>
      <c r="KM18" s="10"/>
      <c r="KN18" s="10"/>
      <c r="KO18" s="10"/>
      <c r="KP18" s="10"/>
      <c r="KQ18" s="10"/>
      <c r="KR18" s="10"/>
      <c r="KS18" s="10"/>
      <c r="KT18" s="10"/>
      <c r="KU18" s="10"/>
      <c r="KV18" s="10"/>
      <c r="KW18" s="10"/>
      <c r="KX18" s="10"/>
      <c r="KY18" s="10"/>
      <c r="KZ18" s="10"/>
      <c r="LA18" s="10"/>
      <c r="LB18" s="10"/>
      <c r="LC18" s="10"/>
      <c r="LD18" s="10"/>
      <c r="LE18" s="10"/>
      <c r="LF18" s="10"/>
      <c r="LG18" s="10"/>
      <c r="LH18" s="10"/>
      <c r="LI18" s="10"/>
      <c r="LJ18" s="10"/>
      <c r="LK18" s="10"/>
      <c r="LL18" s="10"/>
      <c r="LM18" s="10"/>
      <c r="LN18" s="10"/>
      <c r="LO18" s="10"/>
      <c r="LP18" s="10"/>
      <c r="LQ18" s="10"/>
      <c r="LR18" s="10"/>
      <c r="LS18" s="10"/>
      <c r="LT18" s="10"/>
      <c r="LU18" s="10"/>
      <c r="LV18" s="10"/>
      <c r="LW18" s="10"/>
      <c r="LX18" s="10"/>
      <c r="LY18" s="10"/>
      <c r="LZ18" s="10"/>
      <c r="MA18" s="10"/>
      <c r="MB18" s="10"/>
      <c r="MC18" s="10"/>
      <c r="MD18" s="10"/>
      <c r="ME18" s="10"/>
      <c r="MF18" s="10"/>
      <c r="MG18" s="10"/>
      <c r="MH18" s="10"/>
      <c r="MI18" s="10"/>
      <c r="MJ18" s="10"/>
      <c r="MK18" s="10"/>
      <c r="ML18" s="10"/>
      <c r="MM18" s="10"/>
      <c r="MN18" s="10"/>
      <c r="MO18" s="10"/>
      <c r="MP18" s="10"/>
      <c r="MQ18" s="10"/>
      <c r="MR18" s="10"/>
      <c r="MS18" s="10"/>
      <c r="MT18" s="10"/>
      <c r="MU18" s="10"/>
      <c r="MV18" s="10"/>
      <c r="MW18" s="10"/>
      <c r="MX18" s="10"/>
      <c r="MY18" s="10"/>
      <c r="MZ18" s="10"/>
      <c r="NA18" s="10"/>
      <c r="NB18" s="10"/>
      <c r="NC18" s="10"/>
      <c r="ND18" s="10"/>
      <c r="NE18" s="10"/>
      <c r="NF18" s="10"/>
      <c r="NG18" s="10"/>
      <c r="NH18" s="10"/>
      <c r="NI18" s="10"/>
      <c r="NJ18" s="10"/>
      <c r="NK18" s="10"/>
      <c r="NL18" s="10"/>
      <c r="NM18" s="10"/>
      <c r="NN18" s="10"/>
      <c r="NO18" s="10"/>
      <c r="NP18" s="10"/>
      <c r="NQ18" s="10"/>
      <c r="NR18" s="10"/>
      <c r="NS18" s="10"/>
      <c r="NT18" s="10"/>
      <c r="NU18" s="10"/>
      <c r="NV18" s="10"/>
      <c r="NW18" s="10"/>
      <c r="NX18" s="10"/>
      <c r="NY18" s="10"/>
      <c r="NZ18" s="10"/>
      <c r="OA18" s="10"/>
      <c r="OB18" s="10"/>
      <c r="OC18" s="10"/>
      <c r="OD18" s="10"/>
      <c r="OE18" s="10"/>
      <c r="OF18" s="10"/>
      <c r="OG18" s="10"/>
      <c r="OH18" s="10"/>
      <c r="OI18" s="10"/>
      <c r="OJ18" s="10"/>
      <c r="OK18" s="10"/>
      <c r="OL18" s="10"/>
      <c r="OM18" s="10"/>
      <c r="ON18" s="10"/>
      <c r="OO18" s="10"/>
      <c r="OP18" s="10"/>
      <c r="OQ18" s="10"/>
      <c r="OR18" s="10"/>
      <c r="OS18" s="10"/>
      <c r="OT18" s="10"/>
      <c r="OU18" s="10"/>
      <c r="OV18" s="10"/>
      <c r="OW18" s="10"/>
      <c r="OX18" s="10"/>
      <c r="OY18" s="10"/>
      <c r="OZ18" s="10"/>
      <c r="PA18" s="10"/>
      <c r="PB18" s="10"/>
      <c r="PC18" s="10"/>
      <c r="PD18" s="10"/>
      <c r="PE18" s="10"/>
      <c r="PF18" s="10"/>
      <c r="PG18" s="10"/>
      <c r="PH18" s="10"/>
      <c r="PI18" s="10"/>
      <c r="PJ18" s="10"/>
      <c r="PK18" s="10"/>
      <c r="PL18" s="10"/>
      <c r="PM18" s="10"/>
      <c r="PN18" s="10"/>
      <c r="PO18" s="10"/>
      <c r="PP18" s="10"/>
      <c r="PQ18" s="10"/>
      <c r="PR18" s="10"/>
      <c r="PS18" s="10"/>
      <c r="PT18" s="10"/>
      <c r="PU18" s="10"/>
      <c r="PV18" s="10"/>
      <c r="PW18" s="10"/>
      <c r="PX18" s="10"/>
      <c r="PY18" s="10"/>
      <c r="PZ18" s="10"/>
      <c r="QA18" s="10"/>
      <c r="QB18" s="10"/>
      <c r="QC18" s="10"/>
      <c r="QD18" s="10"/>
      <c r="QE18" s="10"/>
      <c r="QF18" s="10"/>
      <c r="QG18" s="10"/>
      <c r="QH18" s="10"/>
      <c r="QI18" s="10"/>
      <c r="QJ18" s="10"/>
      <c r="QK18" s="10"/>
      <c r="QL18" s="10"/>
      <c r="QM18" s="10"/>
      <c r="QN18" s="10"/>
      <c r="QO18" s="10"/>
      <c r="QP18" s="10"/>
      <c r="QQ18" s="10"/>
      <c r="QR18" s="10"/>
      <c r="QS18" s="10"/>
      <c r="QT18" s="10"/>
      <c r="QU18" s="10"/>
      <c r="QV18" s="10"/>
      <c r="QW18" s="10"/>
      <c r="QX18" s="10"/>
      <c r="QY18" s="10"/>
      <c r="QZ18" s="10"/>
      <c r="RA18" s="10"/>
      <c r="RB18" s="10"/>
      <c r="RC18" s="10"/>
      <c r="RD18" s="10"/>
      <c r="RE18" s="10"/>
      <c r="RF18" s="10"/>
      <c r="RG18" s="10"/>
      <c r="RH18" s="10"/>
      <c r="RI18" s="10"/>
      <c r="RJ18" s="10"/>
      <c r="RK18" s="10"/>
      <c r="RL18" s="10"/>
      <c r="RM18" s="10"/>
      <c r="RN18" s="10"/>
      <c r="RO18" s="10"/>
      <c r="RP18" s="10"/>
      <c r="RQ18" s="10"/>
      <c r="RR18" s="10"/>
      <c r="RS18" s="10"/>
      <c r="RT18" s="10"/>
      <c r="RU18" s="10"/>
      <c r="RV18" s="10"/>
      <c r="RW18" s="10"/>
      <c r="RX18" s="10"/>
      <c r="RY18" s="10"/>
      <c r="RZ18" s="10"/>
      <c r="SA18" s="10"/>
      <c r="SB18" s="10"/>
      <c r="SC18" s="10"/>
      <c r="SD18" s="10"/>
      <c r="SE18" s="10"/>
      <c r="SF18" s="10"/>
      <c r="SG18" s="10"/>
      <c r="SH18" s="10"/>
      <c r="SI18" s="10"/>
      <c r="SJ18" s="10"/>
      <c r="SK18" s="10"/>
      <c r="SL18" s="10"/>
      <c r="SM18" s="10"/>
      <c r="SN18" s="10"/>
      <c r="SO18" s="10"/>
      <c r="SP18" s="10"/>
      <c r="SQ18" s="10"/>
      <c r="SR18" s="10"/>
      <c r="SS18" s="10"/>
      <c r="ST18" s="10"/>
      <c r="SU18" s="10"/>
      <c r="SV18" s="10"/>
      <c r="SW18" s="10"/>
      <c r="SX18" s="10"/>
      <c r="SY18" s="10"/>
      <c r="SZ18" s="10"/>
      <c r="TA18" s="10"/>
      <c r="TB18" s="10"/>
      <c r="TC18" s="10"/>
      <c r="TD18" s="10"/>
      <c r="TE18" s="10"/>
      <c r="TF18" s="10"/>
      <c r="TG18" s="10"/>
      <c r="TH18" s="10"/>
      <c r="TI18" s="10"/>
      <c r="TJ18" s="10"/>
      <c r="TK18" s="10"/>
      <c r="TL18" s="10"/>
      <c r="TM18" s="10"/>
      <c r="TN18" s="10"/>
      <c r="TO18" s="10"/>
      <c r="TP18" s="10"/>
      <c r="TQ18" s="10"/>
      <c r="TR18" s="10"/>
      <c r="TS18" s="10"/>
      <c r="TT18" s="10"/>
      <c r="TU18" s="10"/>
      <c r="TV18" s="10"/>
      <c r="TW18" s="10"/>
      <c r="TX18" s="10"/>
      <c r="TY18" s="10"/>
      <c r="TZ18" s="10"/>
      <c r="UA18" s="10"/>
      <c r="UB18" s="10"/>
      <c r="UC18" s="10"/>
      <c r="UD18" s="10"/>
      <c r="UE18" s="10"/>
      <c r="UF18" s="10"/>
      <c r="UG18" s="10"/>
      <c r="UH18" s="10"/>
      <c r="UI18" s="10"/>
      <c r="UJ18" s="10"/>
      <c r="UK18" s="10"/>
      <c r="UL18" s="10"/>
      <c r="UM18" s="10"/>
      <c r="UN18" s="10"/>
      <c r="UO18" s="10"/>
      <c r="UP18" s="10"/>
      <c r="UQ18" s="10"/>
      <c r="UR18" s="10"/>
      <c r="US18" s="10"/>
      <c r="UT18" s="10"/>
      <c r="UU18" s="10"/>
      <c r="UV18" s="10"/>
      <c r="UW18" s="10"/>
      <c r="UX18" s="10"/>
      <c r="UY18" s="10"/>
      <c r="UZ18" s="10"/>
      <c r="VA18" s="10"/>
      <c r="VB18" s="10"/>
      <c r="VC18" s="10"/>
      <c r="VD18" s="10"/>
      <c r="VE18" s="10"/>
      <c r="VF18" s="10"/>
      <c r="VG18" s="10"/>
      <c r="VH18" s="10"/>
      <c r="VI18" s="10"/>
      <c r="VJ18" s="10"/>
      <c r="VK18" s="10"/>
      <c r="VL18" s="10"/>
      <c r="VM18" s="10"/>
      <c r="VN18" s="10"/>
      <c r="VO18" s="10"/>
      <c r="VP18" s="10"/>
      <c r="VQ18" s="10"/>
      <c r="VR18" s="10"/>
      <c r="VS18" s="10"/>
      <c r="VT18" s="10"/>
      <c r="VU18" s="10"/>
      <c r="VV18" s="10"/>
      <c r="VW18" s="10"/>
      <c r="VX18" s="10"/>
      <c r="VY18" s="10"/>
      <c r="VZ18" s="10"/>
      <c r="WA18" s="10"/>
      <c r="WB18" s="10"/>
      <c r="WC18" s="10"/>
      <c r="WD18" s="10"/>
      <c r="WE18" s="10"/>
      <c r="WF18" s="10"/>
      <c r="WG18" s="10"/>
      <c r="WH18" s="10"/>
      <c r="WI18" s="10"/>
      <c r="WJ18" s="10"/>
      <c r="WK18" s="10"/>
      <c r="WL18" s="10"/>
      <c r="WM18" s="10"/>
      <c r="WN18" s="10"/>
      <c r="WO18" s="10"/>
      <c r="WP18" s="10"/>
      <c r="WQ18" s="10"/>
      <c r="WR18" s="10"/>
      <c r="WS18" s="10"/>
      <c r="WT18" s="10"/>
      <c r="WU18" s="10"/>
      <c r="WV18" s="10"/>
      <c r="WW18" s="10"/>
      <c r="WX18" s="10"/>
      <c r="WY18" s="10"/>
      <c r="WZ18" s="10"/>
      <c r="XA18" s="10"/>
      <c r="XB18" s="10"/>
      <c r="XC18" s="10"/>
      <c r="XD18" s="10"/>
      <c r="XE18" s="10"/>
      <c r="XF18" s="10"/>
      <c r="XG18" s="10"/>
      <c r="XH18" s="10"/>
      <c r="XI18" s="10"/>
      <c r="XJ18" s="10"/>
      <c r="XK18" s="10"/>
      <c r="XL18" s="10"/>
      <c r="XM18" s="10"/>
      <c r="XN18" s="10"/>
      <c r="XO18" s="10"/>
      <c r="XP18" s="10"/>
      <c r="XQ18" s="10"/>
    </row>
    <row r="19" spans="1:641" s="11" customFormat="1" ht="134.25" customHeight="1" x14ac:dyDescent="0.25">
      <c r="A19" s="10"/>
      <c r="B19" s="170"/>
      <c r="C19" s="147"/>
      <c r="D19" s="178"/>
      <c r="E19" s="153"/>
      <c r="F19" s="156"/>
      <c r="G19" s="159"/>
      <c r="H19" s="162"/>
      <c r="I19" s="71" t="s">
        <v>25</v>
      </c>
      <c r="J19" s="22" t="s">
        <v>66</v>
      </c>
      <c r="K19" s="33" t="s">
        <v>26</v>
      </c>
      <c r="L19" s="52" t="s">
        <v>68</v>
      </c>
      <c r="M19" s="132"/>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c r="IN19" s="10"/>
      <c r="IO19" s="10"/>
      <c r="IP19" s="10"/>
      <c r="IQ19" s="10"/>
      <c r="IR19" s="10"/>
      <c r="IS19" s="10"/>
      <c r="IT19" s="10"/>
      <c r="IU19" s="10"/>
      <c r="IV19" s="10"/>
      <c r="IW19" s="10"/>
      <c r="IX19" s="10"/>
      <c r="IY19" s="10"/>
      <c r="IZ19" s="10"/>
      <c r="JA19" s="10"/>
      <c r="JB19" s="10"/>
      <c r="JC19" s="10"/>
      <c r="JD19" s="10"/>
      <c r="JE19" s="10"/>
      <c r="JF19" s="10"/>
      <c r="JG19" s="10"/>
      <c r="JH19" s="10"/>
      <c r="JI19" s="10"/>
      <c r="JJ19" s="10"/>
      <c r="JK19" s="10"/>
      <c r="JL19" s="10"/>
      <c r="JM19" s="10"/>
      <c r="JN19" s="10"/>
      <c r="JO19" s="10"/>
      <c r="JP19" s="10"/>
      <c r="JQ19" s="10"/>
      <c r="JR19" s="10"/>
      <c r="JS19" s="10"/>
      <c r="JT19" s="10"/>
      <c r="JU19" s="10"/>
      <c r="JV19" s="10"/>
      <c r="JW19" s="10"/>
      <c r="JX19" s="10"/>
      <c r="JY19" s="10"/>
      <c r="JZ19" s="10"/>
      <c r="KA19" s="10"/>
      <c r="KB19" s="10"/>
      <c r="KC19" s="10"/>
      <c r="KD19" s="10"/>
      <c r="KE19" s="10"/>
      <c r="KF19" s="10"/>
      <c r="KG19" s="10"/>
      <c r="KH19" s="10"/>
      <c r="KI19" s="10"/>
      <c r="KJ19" s="10"/>
      <c r="KK19" s="10"/>
      <c r="KL19" s="10"/>
      <c r="KM19" s="10"/>
      <c r="KN19" s="10"/>
      <c r="KO19" s="10"/>
      <c r="KP19" s="10"/>
      <c r="KQ19" s="10"/>
      <c r="KR19" s="10"/>
      <c r="KS19" s="10"/>
      <c r="KT19" s="10"/>
      <c r="KU19" s="10"/>
      <c r="KV19" s="10"/>
      <c r="KW19" s="10"/>
      <c r="KX19" s="10"/>
      <c r="KY19" s="10"/>
      <c r="KZ19" s="10"/>
      <c r="LA19" s="10"/>
      <c r="LB19" s="10"/>
      <c r="LC19" s="10"/>
      <c r="LD19" s="10"/>
      <c r="LE19" s="10"/>
      <c r="LF19" s="10"/>
      <c r="LG19" s="10"/>
      <c r="LH19" s="10"/>
      <c r="LI19" s="10"/>
      <c r="LJ19" s="10"/>
      <c r="LK19" s="10"/>
      <c r="LL19" s="10"/>
      <c r="LM19" s="10"/>
      <c r="LN19" s="10"/>
      <c r="LO19" s="10"/>
      <c r="LP19" s="10"/>
      <c r="LQ19" s="10"/>
      <c r="LR19" s="10"/>
      <c r="LS19" s="10"/>
      <c r="LT19" s="10"/>
      <c r="LU19" s="10"/>
      <c r="LV19" s="10"/>
      <c r="LW19" s="10"/>
      <c r="LX19" s="10"/>
      <c r="LY19" s="10"/>
      <c r="LZ19" s="10"/>
      <c r="MA19" s="10"/>
      <c r="MB19" s="10"/>
      <c r="MC19" s="10"/>
      <c r="MD19" s="10"/>
      <c r="ME19" s="10"/>
      <c r="MF19" s="10"/>
      <c r="MG19" s="10"/>
      <c r="MH19" s="10"/>
      <c r="MI19" s="10"/>
      <c r="MJ19" s="10"/>
      <c r="MK19" s="10"/>
      <c r="ML19" s="10"/>
      <c r="MM19" s="10"/>
      <c r="MN19" s="10"/>
      <c r="MO19" s="10"/>
      <c r="MP19" s="10"/>
      <c r="MQ19" s="10"/>
      <c r="MR19" s="10"/>
      <c r="MS19" s="10"/>
      <c r="MT19" s="10"/>
      <c r="MU19" s="10"/>
      <c r="MV19" s="10"/>
      <c r="MW19" s="10"/>
      <c r="MX19" s="10"/>
      <c r="MY19" s="10"/>
      <c r="MZ19" s="10"/>
      <c r="NA19" s="10"/>
      <c r="NB19" s="10"/>
      <c r="NC19" s="10"/>
      <c r="ND19" s="10"/>
      <c r="NE19" s="10"/>
      <c r="NF19" s="10"/>
      <c r="NG19" s="10"/>
      <c r="NH19" s="10"/>
      <c r="NI19" s="10"/>
      <c r="NJ19" s="10"/>
      <c r="NK19" s="10"/>
      <c r="NL19" s="10"/>
      <c r="NM19" s="10"/>
      <c r="NN19" s="10"/>
      <c r="NO19" s="10"/>
      <c r="NP19" s="10"/>
      <c r="NQ19" s="10"/>
      <c r="NR19" s="10"/>
      <c r="NS19" s="10"/>
      <c r="NT19" s="10"/>
      <c r="NU19" s="10"/>
      <c r="NV19" s="10"/>
      <c r="NW19" s="10"/>
      <c r="NX19" s="10"/>
      <c r="NY19" s="10"/>
      <c r="NZ19" s="10"/>
      <c r="OA19" s="10"/>
      <c r="OB19" s="10"/>
      <c r="OC19" s="10"/>
      <c r="OD19" s="10"/>
      <c r="OE19" s="10"/>
      <c r="OF19" s="10"/>
      <c r="OG19" s="10"/>
      <c r="OH19" s="10"/>
      <c r="OI19" s="10"/>
      <c r="OJ19" s="10"/>
      <c r="OK19" s="10"/>
      <c r="OL19" s="10"/>
      <c r="OM19" s="10"/>
      <c r="ON19" s="10"/>
      <c r="OO19" s="10"/>
      <c r="OP19" s="10"/>
      <c r="OQ19" s="10"/>
      <c r="OR19" s="10"/>
      <c r="OS19" s="10"/>
      <c r="OT19" s="10"/>
      <c r="OU19" s="10"/>
      <c r="OV19" s="10"/>
      <c r="OW19" s="10"/>
      <c r="OX19" s="10"/>
      <c r="OY19" s="10"/>
      <c r="OZ19" s="10"/>
      <c r="PA19" s="10"/>
      <c r="PB19" s="10"/>
      <c r="PC19" s="10"/>
      <c r="PD19" s="10"/>
      <c r="PE19" s="10"/>
      <c r="PF19" s="10"/>
      <c r="PG19" s="10"/>
      <c r="PH19" s="10"/>
      <c r="PI19" s="10"/>
      <c r="PJ19" s="10"/>
      <c r="PK19" s="10"/>
      <c r="PL19" s="10"/>
      <c r="PM19" s="10"/>
      <c r="PN19" s="10"/>
      <c r="PO19" s="10"/>
      <c r="PP19" s="10"/>
      <c r="PQ19" s="10"/>
      <c r="PR19" s="10"/>
      <c r="PS19" s="10"/>
      <c r="PT19" s="10"/>
      <c r="PU19" s="10"/>
      <c r="PV19" s="10"/>
      <c r="PW19" s="10"/>
      <c r="PX19" s="10"/>
      <c r="PY19" s="10"/>
      <c r="PZ19" s="10"/>
      <c r="QA19" s="10"/>
      <c r="QB19" s="10"/>
      <c r="QC19" s="10"/>
      <c r="QD19" s="10"/>
      <c r="QE19" s="10"/>
      <c r="QF19" s="10"/>
      <c r="QG19" s="10"/>
      <c r="QH19" s="10"/>
      <c r="QI19" s="10"/>
      <c r="QJ19" s="10"/>
      <c r="QK19" s="10"/>
      <c r="QL19" s="10"/>
      <c r="QM19" s="10"/>
      <c r="QN19" s="10"/>
      <c r="QO19" s="10"/>
      <c r="QP19" s="10"/>
      <c r="QQ19" s="10"/>
      <c r="QR19" s="10"/>
      <c r="QS19" s="10"/>
      <c r="QT19" s="10"/>
      <c r="QU19" s="10"/>
      <c r="QV19" s="10"/>
      <c r="QW19" s="10"/>
      <c r="QX19" s="10"/>
      <c r="QY19" s="10"/>
      <c r="QZ19" s="10"/>
      <c r="RA19" s="10"/>
      <c r="RB19" s="10"/>
      <c r="RC19" s="10"/>
      <c r="RD19" s="10"/>
      <c r="RE19" s="10"/>
      <c r="RF19" s="10"/>
      <c r="RG19" s="10"/>
      <c r="RH19" s="10"/>
      <c r="RI19" s="10"/>
      <c r="RJ19" s="10"/>
      <c r="RK19" s="10"/>
      <c r="RL19" s="10"/>
      <c r="RM19" s="10"/>
      <c r="RN19" s="10"/>
      <c r="RO19" s="10"/>
      <c r="RP19" s="10"/>
      <c r="RQ19" s="10"/>
      <c r="RR19" s="10"/>
      <c r="RS19" s="10"/>
      <c r="RT19" s="10"/>
      <c r="RU19" s="10"/>
      <c r="RV19" s="10"/>
      <c r="RW19" s="10"/>
      <c r="RX19" s="10"/>
      <c r="RY19" s="10"/>
      <c r="RZ19" s="10"/>
      <c r="SA19" s="10"/>
      <c r="SB19" s="10"/>
      <c r="SC19" s="10"/>
      <c r="SD19" s="10"/>
      <c r="SE19" s="10"/>
      <c r="SF19" s="10"/>
      <c r="SG19" s="10"/>
      <c r="SH19" s="10"/>
      <c r="SI19" s="10"/>
      <c r="SJ19" s="10"/>
      <c r="SK19" s="10"/>
      <c r="SL19" s="10"/>
      <c r="SM19" s="10"/>
      <c r="SN19" s="10"/>
      <c r="SO19" s="10"/>
      <c r="SP19" s="10"/>
      <c r="SQ19" s="10"/>
      <c r="SR19" s="10"/>
      <c r="SS19" s="10"/>
      <c r="ST19" s="10"/>
      <c r="SU19" s="10"/>
      <c r="SV19" s="10"/>
      <c r="SW19" s="10"/>
      <c r="SX19" s="10"/>
      <c r="SY19" s="10"/>
      <c r="SZ19" s="10"/>
      <c r="TA19" s="10"/>
      <c r="TB19" s="10"/>
      <c r="TC19" s="10"/>
      <c r="TD19" s="10"/>
      <c r="TE19" s="10"/>
      <c r="TF19" s="10"/>
      <c r="TG19" s="10"/>
      <c r="TH19" s="10"/>
      <c r="TI19" s="10"/>
      <c r="TJ19" s="10"/>
      <c r="TK19" s="10"/>
      <c r="TL19" s="10"/>
      <c r="TM19" s="10"/>
      <c r="TN19" s="10"/>
      <c r="TO19" s="10"/>
      <c r="TP19" s="10"/>
      <c r="TQ19" s="10"/>
      <c r="TR19" s="10"/>
      <c r="TS19" s="10"/>
      <c r="TT19" s="10"/>
      <c r="TU19" s="10"/>
      <c r="TV19" s="10"/>
      <c r="TW19" s="10"/>
      <c r="TX19" s="10"/>
      <c r="TY19" s="10"/>
      <c r="TZ19" s="10"/>
      <c r="UA19" s="10"/>
      <c r="UB19" s="10"/>
      <c r="UC19" s="10"/>
      <c r="UD19" s="10"/>
      <c r="UE19" s="10"/>
      <c r="UF19" s="10"/>
      <c r="UG19" s="10"/>
      <c r="UH19" s="10"/>
      <c r="UI19" s="10"/>
      <c r="UJ19" s="10"/>
      <c r="UK19" s="10"/>
      <c r="UL19" s="10"/>
      <c r="UM19" s="10"/>
      <c r="UN19" s="10"/>
      <c r="UO19" s="10"/>
      <c r="UP19" s="10"/>
      <c r="UQ19" s="10"/>
      <c r="UR19" s="10"/>
      <c r="US19" s="10"/>
      <c r="UT19" s="10"/>
      <c r="UU19" s="10"/>
      <c r="UV19" s="10"/>
      <c r="UW19" s="10"/>
      <c r="UX19" s="10"/>
      <c r="UY19" s="10"/>
      <c r="UZ19" s="10"/>
      <c r="VA19" s="10"/>
      <c r="VB19" s="10"/>
      <c r="VC19" s="10"/>
      <c r="VD19" s="10"/>
      <c r="VE19" s="10"/>
      <c r="VF19" s="10"/>
      <c r="VG19" s="10"/>
      <c r="VH19" s="10"/>
      <c r="VI19" s="10"/>
      <c r="VJ19" s="10"/>
      <c r="VK19" s="10"/>
      <c r="VL19" s="10"/>
      <c r="VM19" s="10"/>
      <c r="VN19" s="10"/>
      <c r="VO19" s="10"/>
      <c r="VP19" s="10"/>
      <c r="VQ19" s="10"/>
      <c r="VR19" s="10"/>
      <c r="VS19" s="10"/>
      <c r="VT19" s="10"/>
      <c r="VU19" s="10"/>
      <c r="VV19" s="10"/>
      <c r="VW19" s="10"/>
      <c r="VX19" s="10"/>
      <c r="VY19" s="10"/>
      <c r="VZ19" s="10"/>
      <c r="WA19" s="10"/>
      <c r="WB19" s="10"/>
      <c r="WC19" s="10"/>
      <c r="WD19" s="10"/>
      <c r="WE19" s="10"/>
      <c r="WF19" s="10"/>
      <c r="WG19" s="10"/>
      <c r="WH19" s="10"/>
      <c r="WI19" s="10"/>
      <c r="WJ19" s="10"/>
      <c r="WK19" s="10"/>
      <c r="WL19" s="10"/>
      <c r="WM19" s="10"/>
      <c r="WN19" s="10"/>
      <c r="WO19" s="10"/>
      <c r="WP19" s="10"/>
      <c r="WQ19" s="10"/>
      <c r="WR19" s="10"/>
      <c r="WS19" s="10"/>
      <c r="WT19" s="10"/>
      <c r="WU19" s="10"/>
      <c r="WV19" s="10"/>
      <c r="WW19" s="10"/>
      <c r="WX19" s="10"/>
      <c r="WY19" s="10"/>
      <c r="WZ19" s="10"/>
      <c r="XA19" s="10"/>
      <c r="XB19" s="10"/>
      <c r="XC19" s="10"/>
      <c r="XD19" s="10"/>
      <c r="XE19" s="10"/>
      <c r="XF19" s="10"/>
      <c r="XG19" s="10"/>
      <c r="XH19" s="10"/>
      <c r="XI19" s="10"/>
      <c r="XJ19" s="10"/>
      <c r="XK19" s="10"/>
      <c r="XL19" s="10"/>
      <c r="XM19" s="10"/>
      <c r="XN19" s="10"/>
      <c r="XO19" s="10"/>
      <c r="XP19" s="10"/>
      <c r="XQ19" s="10"/>
    </row>
    <row r="20" spans="1:641" s="11" customFormat="1" ht="38.25" x14ac:dyDescent="0.25">
      <c r="A20" s="10"/>
      <c r="B20" s="170"/>
      <c r="C20" s="147"/>
      <c r="D20" s="178"/>
      <c r="E20" s="153"/>
      <c r="F20" s="156"/>
      <c r="G20" s="159"/>
      <c r="H20" s="162"/>
      <c r="I20" s="33" t="s">
        <v>27</v>
      </c>
      <c r="J20" s="22" t="s">
        <v>69</v>
      </c>
      <c r="K20" s="33" t="s">
        <v>70</v>
      </c>
      <c r="L20" s="54">
        <v>44939</v>
      </c>
      <c r="M20" s="132"/>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c r="IN20" s="10"/>
      <c r="IO20" s="10"/>
      <c r="IP20" s="10"/>
      <c r="IQ20" s="10"/>
      <c r="IR20" s="10"/>
      <c r="IS20" s="10"/>
      <c r="IT20" s="10"/>
      <c r="IU20" s="10"/>
      <c r="IV20" s="10"/>
      <c r="IW20" s="10"/>
      <c r="IX20" s="10"/>
      <c r="IY20" s="10"/>
      <c r="IZ20" s="10"/>
      <c r="JA20" s="10"/>
      <c r="JB20" s="10"/>
      <c r="JC20" s="10"/>
      <c r="JD20" s="10"/>
      <c r="JE20" s="10"/>
      <c r="JF20" s="10"/>
      <c r="JG20" s="10"/>
      <c r="JH20" s="10"/>
      <c r="JI20" s="10"/>
      <c r="JJ20" s="10"/>
      <c r="JK20" s="10"/>
      <c r="JL20" s="10"/>
      <c r="JM20" s="10"/>
      <c r="JN20" s="10"/>
      <c r="JO20" s="10"/>
      <c r="JP20" s="10"/>
      <c r="JQ20" s="10"/>
      <c r="JR20" s="10"/>
      <c r="JS20" s="10"/>
      <c r="JT20" s="10"/>
      <c r="JU20" s="10"/>
      <c r="JV20" s="10"/>
      <c r="JW20" s="10"/>
      <c r="JX20" s="10"/>
      <c r="JY20" s="10"/>
      <c r="JZ20" s="10"/>
      <c r="KA20" s="10"/>
      <c r="KB20" s="10"/>
      <c r="KC20" s="10"/>
      <c r="KD20" s="10"/>
      <c r="KE20" s="10"/>
      <c r="KF20" s="10"/>
      <c r="KG20" s="10"/>
      <c r="KH20" s="10"/>
      <c r="KI20" s="10"/>
      <c r="KJ20" s="10"/>
      <c r="KK20" s="10"/>
      <c r="KL20" s="10"/>
      <c r="KM20" s="10"/>
      <c r="KN20" s="10"/>
      <c r="KO20" s="10"/>
      <c r="KP20" s="10"/>
      <c r="KQ20" s="10"/>
      <c r="KR20" s="10"/>
      <c r="KS20" s="10"/>
      <c r="KT20" s="10"/>
      <c r="KU20" s="10"/>
      <c r="KV20" s="10"/>
      <c r="KW20" s="10"/>
      <c r="KX20" s="10"/>
      <c r="KY20" s="10"/>
      <c r="KZ20" s="10"/>
      <c r="LA20" s="10"/>
      <c r="LB20" s="10"/>
      <c r="LC20" s="10"/>
      <c r="LD20" s="10"/>
      <c r="LE20" s="10"/>
      <c r="LF20" s="10"/>
      <c r="LG20" s="10"/>
      <c r="LH20" s="10"/>
      <c r="LI20" s="10"/>
      <c r="LJ20" s="10"/>
      <c r="LK20" s="10"/>
      <c r="LL20" s="10"/>
      <c r="LM20" s="10"/>
      <c r="LN20" s="10"/>
      <c r="LO20" s="10"/>
      <c r="LP20" s="10"/>
      <c r="LQ20" s="10"/>
      <c r="LR20" s="10"/>
      <c r="LS20" s="10"/>
      <c r="LT20" s="10"/>
      <c r="LU20" s="10"/>
      <c r="LV20" s="10"/>
      <c r="LW20" s="10"/>
      <c r="LX20" s="10"/>
      <c r="LY20" s="10"/>
      <c r="LZ20" s="10"/>
      <c r="MA20" s="10"/>
      <c r="MB20" s="10"/>
      <c r="MC20" s="10"/>
      <c r="MD20" s="10"/>
      <c r="ME20" s="10"/>
      <c r="MF20" s="10"/>
      <c r="MG20" s="10"/>
      <c r="MH20" s="10"/>
      <c r="MI20" s="10"/>
      <c r="MJ20" s="10"/>
      <c r="MK20" s="10"/>
      <c r="ML20" s="10"/>
      <c r="MM20" s="10"/>
      <c r="MN20" s="10"/>
      <c r="MO20" s="10"/>
      <c r="MP20" s="10"/>
      <c r="MQ20" s="10"/>
      <c r="MR20" s="10"/>
      <c r="MS20" s="10"/>
      <c r="MT20" s="10"/>
      <c r="MU20" s="10"/>
      <c r="MV20" s="10"/>
      <c r="MW20" s="10"/>
      <c r="MX20" s="10"/>
      <c r="MY20" s="10"/>
      <c r="MZ20" s="10"/>
      <c r="NA20" s="10"/>
      <c r="NB20" s="10"/>
      <c r="NC20" s="10"/>
      <c r="ND20" s="10"/>
      <c r="NE20" s="10"/>
      <c r="NF20" s="10"/>
      <c r="NG20" s="10"/>
      <c r="NH20" s="10"/>
      <c r="NI20" s="10"/>
      <c r="NJ20" s="10"/>
      <c r="NK20" s="10"/>
      <c r="NL20" s="10"/>
      <c r="NM20" s="10"/>
      <c r="NN20" s="10"/>
      <c r="NO20" s="10"/>
      <c r="NP20" s="10"/>
      <c r="NQ20" s="10"/>
      <c r="NR20" s="10"/>
      <c r="NS20" s="10"/>
      <c r="NT20" s="10"/>
      <c r="NU20" s="10"/>
      <c r="NV20" s="10"/>
      <c r="NW20" s="10"/>
      <c r="NX20" s="10"/>
      <c r="NY20" s="10"/>
      <c r="NZ20" s="10"/>
      <c r="OA20" s="10"/>
      <c r="OB20" s="10"/>
      <c r="OC20" s="10"/>
      <c r="OD20" s="10"/>
      <c r="OE20" s="10"/>
      <c r="OF20" s="10"/>
      <c r="OG20" s="10"/>
      <c r="OH20" s="10"/>
      <c r="OI20" s="10"/>
      <c r="OJ20" s="10"/>
      <c r="OK20" s="10"/>
      <c r="OL20" s="10"/>
      <c r="OM20" s="10"/>
      <c r="ON20" s="10"/>
      <c r="OO20" s="10"/>
      <c r="OP20" s="10"/>
      <c r="OQ20" s="10"/>
      <c r="OR20" s="10"/>
      <c r="OS20" s="10"/>
      <c r="OT20" s="10"/>
      <c r="OU20" s="10"/>
      <c r="OV20" s="10"/>
      <c r="OW20" s="10"/>
      <c r="OX20" s="10"/>
      <c r="OY20" s="10"/>
      <c r="OZ20" s="10"/>
      <c r="PA20" s="10"/>
      <c r="PB20" s="10"/>
      <c r="PC20" s="10"/>
      <c r="PD20" s="10"/>
      <c r="PE20" s="10"/>
      <c r="PF20" s="10"/>
      <c r="PG20" s="10"/>
      <c r="PH20" s="10"/>
      <c r="PI20" s="10"/>
      <c r="PJ20" s="10"/>
      <c r="PK20" s="10"/>
      <c r="PL20" s="10"/>
      <c r="PM20" s="10"/>
      <c r="PN20" s="10"/>
      <c r="PO20" s="10"/>
      <c r="PP20" s="10"/>
      <c r="PQ20" s="10"/>
      <c r="PR20" s="10"/>
      <c r="PS20" s="10"/>
      <c r="PT20" s="10"/>
      <c r="PU20" s="10"/>
      <c r="PV20" s="10"/>
      <c r="PW20" s="10"/>
      <c r="PX20" s="10"/>
      <c r="PY20" s="10"/>
      <c r="PZ20" s="10"/>
      <c r="QA20" s="10"/>
      <c r="QB20" s="10"/>
      <c r="QC20" s="10"/>
      <c r="QD20" s="10"/>
      <c r="QE20" s="10"/>
      <c r="QF20" s="10"/>
      <c r="QG20" s="10"/>
      <c r="QH20" s="10"/>
      <c r="QI20" s="10"/>
      <c r="QJ20" s="10"/>
      <c r="QK20" s="10"/>
      <c r="QL20" s="10"/>
      <c r="QM20" s="10"/>
      <c r="QN20" s="10"/>
      <c r="QO20" s="10"/>
      <c r="QP20" s="10"/>
      <c r="QQ20" s="10"/>
      <c r="QR20" s="10"/>
      <c r="QS20" s="10"/>
      <c r="QT20" s="10"/>
      <c r="QU20" s="10"/>
      <c r="QV20" s="10"/>
      <c r="QW20" s="10"/>
      <c r="QX20" s="10"/>
      <c r="QY20" s="10"/>
      <c r="QZ20" s="10"/>
      <c r="RA20" s="10"/>
      <c r="RB20" s="10"/>
      <c r="RC20" s="10"/>
      <c r="RD20" s="10"/>
      <c r="RE20" s="10"/>
      <c r="RF20" s="10"/>
      <c r="RG20" s="10"/>
      <c r="RH20" s="10"/>
      <c r="RI20" s="10"/>
      <c r="RJ20" s="10"/>
      <c r="RK20" s="10"/>
      <c r="RL20" s="10"/>
      <c r="RM20" s="10"/>
      <c r="RN20" s="10"/>
      <c r="RO20" s="10"/>
      <c r="RP20" s="10"/>
      <c r="RQ20" s="10"/>
      <c r="RR20" s="10"/>
      <c r="RS20" s="10"/>
      <c r="RT20" s="10"/>
      <c r="RU20" s="10"/>
      <c r="RV20" s="10"/>
      <c r="RW20" s="10"/>
      <c r="RX20" s="10"/>
      <c r="RY20" s="10"/>
      <c r="RZ20" s="10"/>
      <c r="SA20" s="10"/>
      <c r="SB20" s="10"/>
      <c r="SC20" s="10"/>
      <c r="SD20" s="10"/>
      <c r="SE20" s="10"/>
      <c r="SF20" s="10"/>
      <c r="SG20" s="10"/>
      <c r="SH20" s="10"/>
      <c r="SI20" s="10"/>
      <c r="SJ20" s="10"/>
      <c r="SK20" s="10"/>
      <c r="SL20" s="10"/>
      <c r="SM20" s="10"/>
      <c r="SN20" s="10"/>
      <c r="SO20" s="10"/>
      <c r="SP20" s="10"/>
      <c r="SQ20" s="10"/>
      <c r="SR20" s="10"/>
      <c r="SS20" s="10"/>
      <c r="ST20" s="10"/>
      <c r="SU20" s="10"/>
      <c r="SV20" s="10"/>
      <c r="SW20" s="10"/>
      <c r="SX20" s="10"/>
      <c r="SY20" s="10"/>
      <c r="SZ20" s="10"/>
      <c r="TA20" s="10"/>
      <c r="TB20" s="10"/>
      <c r="TC20" s="10"/>
      <c r="TD20" s="10"/>
      <c r="TE20" s="10"/>
      <c r="TF20" s="10"/>
      <c r="TG20" s="10"/>
      <c r="TH20" s="10"/>
      <c r="TI20" s="10"/>
      <c r="TJ20" s="10"/>
      <c r="TK20" s="10"/>
      <c r="TL20" s="10"/>
      <c r="TM20" s="10"/>
      <c r="TN20" s="10"/>
      <c r="TO20" s="10"/>
      <c r="TP20" s="10"/>
      <c r="TQ20" s="10"/>
      <c r="TR20" s="10"/>
      <c r="TS20" s="10"/>
      <c r="TT20" s="10"/>
      <c r="TU20" s="10"/>
      <c r="TV20" s="10"/>
      <c r="TW20" s="10"/>
      <c r="TX20" s="10"/>
      <c r="TY20" s="10"/>
      <c r="TZ20" s="10"/>
      <c r="UA20" s="10"/>
      <c r="UB20" s="10"/>
      <c r="UC20" s="10"/>
      <c r="UD20" s="10"/>
      <c r="UE20" s="10"/>
      <c r="UF20" s="10"/>
      <c r="UG20" s="10"/>
      <c r="UH20" s="10"/>
      <c r="UI20" s="10"/>
      <c r="UJ20" s="10"/>
      <c r="UK20" s="10"/>
      <c r="UL20" s="10"/>
      <c r="UM20" s="10"/>
      <c r="UN20" s="10"/>
      <c r="UO20" s="10"/>
      <c r="UP20" s="10"/>
      <c r="UQ20" s="10"/>
      <c r="UR20" s="10"/>
      <c r="US20" s="10"/>
      <c r="UT20" s="10"/>
      <c r="UU20" s="10"/>
      <c r="UV20" s="10"/>
      <c r="UW20" s="10"/>
      <c r="UX20" s="10"/>
      <c r="UY20" s="10"/>
      <c r="UZ20" s="10"/>
      <c r="VA20" s="10"/>
      <c r="VB20" s="10"/>
      <c r="VC20" s="10"/>
      <c r="VD20" s="10"/>
      <c r="VE20" s="10"/>
      <c r="VF20" s="10"/>
      <c r="VG20" s="10"/>
      <c r="VH20" s="10"/>
      <c r="VI20" s="10"/>
      <c r="VJ20" s="10"/>
      <c r="VK20" s="10"/>
      <c r="VL20" s="10"/>
      <c r="VM20" s="10"/>
      <c r="VN20" s="10"/>
      <c r="VO20" s="10"/>
      <c r="VP20" s="10"/>
      <c r="VQ20" s="10"/>
      <c r="VR20" s="10"/>
      <c r="VS20" s="10"/>
      <c r="VT20" s="10"/>
      <c r="VU20" s="10"/>
      <c r="VV20" s="10"/>
      <c r="VW20" s="10"/>
      <c r="VX20" s="10"/>
      <c r="VY20" s="10"/>
      <c r="VZ20" s="10"/>
      <c r="WA20" s="10"/>
      <c r="WB20" s="10"/>
      <c r="WC20" s="10"/>
      <c r="WD20" s="10"/>
      <c r="WE20" s="10"/>
      <c r="WF20" s="10"/>
      <c r="WG20" s="10"/>
      <c r="WH20" s="10"/>
      <c r="WI20" s="10"/>
      <c r="WJ20" s="10"/>
      <c r="WK20" s="10"/>
      <c r="WL20" s="10"/>
      <c r="WM20" s="10"/>
      <c r="WN20" s="10"/>
      <c r="WO20" s="10"/>
      <c r="WP20" s="10"/>
      <c r="WQ20" s="10"/>
      <c r="WR20" s="10"/>
      <c r="WS20" s="10"/>
      <c r="WT20" s="10"/>
      <c r="WU20" s="10"/>
      <c r="WV20" s="10"/>
      <c r="WW20" s="10"/>
      <c r="WX20" s="10"/>
      <c r="WY20" s="10"/>
      <c r="WZ20" s="10"/>
      <c r="XA20" s="10"/>
      <c r="XB20" s="10"/>
      <c r="XC20" s="10"/>
      <c r="XD20" s="10"/>
      <c r="XE20" s="10"/>
      <c r="XF20" s="10"/>
      <c r="XG20" s="10"/>
      <c r="XH20" s="10"/>
      <c r="XI20" s="10"/>
      <c r="XJ20" s="10"/>
      <c r="XK20" s="10"/>
      <c r="XL20" s="10"/>
      <c r="XM20" s="10"/>
      <c r="XN20" s="10"/>
      <c r="XO20" s="10"/>
      <c r="XP20" s="10"/>
      <c r="XQ20" s="10"/>
    </row>
    <row r="21" spans="1:641" s="11" customFormat="1" ht="15.75" thickBot="1" x14ac:dyDescent="0.3">
      <c r="A21" s="10"/>
      <c r="B21" s="170"/>
      <c r="C21" s="147"/>
      <c r="D21" s="178"/>
      <c r="E21" s="153"/>
      <c r="F21" s="156"/>
      <c r="G21" s="159"/>
      <c r="H21" s="162"/>
      <c r="I21" s="73" t="s">
        <v>28</v>
      </c>
      <c r="J21" s="80" t="s">
        <v>34</v>
      </c>
      <c r="K21" s="73"/>
      <c r="L21" s="55"/>
      <c r="M21" s="133"/>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c r="IL21" s="10"/>
      <c r="IM21" s="10"/>
      <c r="IN21" s="10"/>
      <c r="IO21" s="10"/>
      <c r="IP21" s="10"/>
      <c r="IQ21" s="10"/>
      <c r="IR21" s="10"/>
      <c r="IS21" s="10"/>
      <c r="IT21" s="10"/>
      <c r="IU21" s="10"/>
      <c r="IV21" s="10"/>
      <c r="IW21" s="10"/>
      <c r="IX21" s="10"/>
      <c r="IY21" s="10"/>
      <c r="IZ21" s="10"/>
      <c r="JA21" s="10"/>
      <c r="JB21" s="10"/>
      <c r="JC21" s="10"/>
      <c r="JD21" s="10"/>
      <c r="JE21" s="10"/>
      <c r="JF21" s="10"/>
      <c r="JG21" s="10"/>
      <c r="JH21" s="10"/>
      <c r="JI21" s="10"/>
      <c r="JJ21" s="10"/>
      <c r="JK21" s="10"/>
      <c r="JL21" s="10"/>
      <c r="JM21" s="10"/>
      <c r="JN21" s="10"/>
      <c r="JO21" s="10"/>
      <c r="JP21" s="10"/>
      <c r="JQ21" s="10"/>
      <c r="JR21" s="10"/>
      <c r="JS21" s="10"/>
      <c r="JT21" s="10"/>
      <c r="JU21" s="10"/>
      <c r="JV21" s="10"/>
      <c r="JW21" s="10"/>
      <c r="JX21" s="10"/>
      <c r="JY21" s="10"/>
      <c r="JZ21" s="10"/>
      <c r="KA21" s="10"/>
      <c r="KB21" s="10"/>
      <c r="KC21" s="10"/>
      <c r="KD21" s="10"/>
      <c r="KE21" s="10"/>
      <c r="KF21" s="10"/>
      <c r="KG21" s="10"/>
      <c r="KH21" s="10"/>
      <c r="KI21" s="10"/>
      <c r="KJ21" s="10"/>
      <c r="KK21" s="10"/>
      <c r="KL21" s="10"/>
      <c r="KM21" s="10"/>
      <c r="KN21" s="10"/>
      <c r="KO21" s="10"/>
      <c r="KP21" s="10"/>
      <c r="KQ21" s="10"/>
      <c r="KR21" s="10"/>
      <c r="KS21" s="10"/>
      <c r="KT21" s="10"/>
      <c r="KU21" s="10"/>
      <c r="KV21" s="10"/>
      <c r="KW21" s="10"/>
      <c r="KX21" s="10"/>
      <c r="KY21" s="10"/>
      <c r="KZ21" s="10"/>
      <c r="LA21" s="10"/>
      <c r="LB21" s="10"/>
      <c r="LC21" s="10"/>
      <c r="LD21" s="10"/>
      <c r="LE21" s="10"/>
      <c r="LF21" s="10"/>
      <c r="LG21" s="10"/>
      <c r="LH21" s="10"/>
      <c r="LI21" s="10"/>
      <c r="LJ21" s="10"/>
      <c r="LK21" s="10"/>
      <c r="LL21" s="10"/>
      <c r="LM21" s="10"/>
      <c r="LN21" s="10"/>
      <c r="LO21" s="10"/>
      <c r="LP21" s="10"/>
      <c r="LQ21" s="10"/>
      <c r="LR21" s="10"/>
      <c r="LS21" s="10"/>
      <c r="LT21" s="10"/>
      <c r="LU21" s="10"/>
      <c r="LV21" s="10"/>
      <c r="LW21" s="10"/>
      <c r="LX21" s="10"/>
      <c r="LY21" s="10"/>
      <c r="LZ21" s="10"/>
      <c r="MA21" s="10"/>
      <c r="MB21" s="10"/>
      <c r="MC21" s="10"/>
      <c r="MD21" s="10"/>
      <c r="ME21" s="10"/>
      <c r="MF21" s="10"/>
      <c r="MG21" s="10"/>
      <c r="MH21" s="10"/>
      <c r="MI21" s="10"/>
      <c r="MJ21" s="10"/>
      <c r="MK21" s="10"/>
      <c r="ML21" s="10"/>
      <c r="MM21" s="10"/>
      <c r="MN21" s="10"/>
      <c r="MO21" s="10"/>
      <c r="MP21" s="10"/>
      <c r="MQ21" s="10"/>
      <c r="MR21" s="10"/>
      <c r="MS21" s="10"/>
      <c r="MT21" s="10"/>
      <c r="MU21" s="10"/>
      <c r="MV21" s="10"/>
      <c r="MW21" s="10"/>
      <c r="MX21" s="10"/>
      <c r="MY21" s="10"/>
      <c r="MZ21" s="10"/>
      <c r="NA21" s="10"/>
      <c r="NB21" s="10"/>
      <c r="NC21" s="10"/>
      <c r="ND21" s="10"/>
      <c r="NE21" s="10"/>
      <c r="NF21" s="10"/>
      <c r="NG21" s="10"/>
      <c r="NH21" s="10"/>
      <c r="NI21" s="10"/>
      <c r="NJ21" s="10"/>
      <c r="NK21" s="10"/>
      <c r="NL21" s="10"/>
      <c r="NM21" s="10"/>
      <c r="NN21" s="10"/>
      <c r="NO21" s="10"/>
      <c r="NP21" s="10"/>
      <c r="NQ21" s="10"/>
      <c r="NR21" s="10"/>
      <c r="NS21" s="10"/>
      <c r="NT21" s="10"/>
      <c r="NU21" s="10"/>
      <c r="NV21" s="10"/>
      <c r="NW21" s="10"/>
      <c r="NX21" s="10"/>
      <c r="NY21" s="10"/>
      <c r="NZ21" s="10"/>
      <c r="OA21" s="10"/>
      <c r="OB21" s="10"/>
      <c r="OC21" s="10"/>
      <c r="OD21" s="10"/>
      <c r="OE21" s="10"/>
      <c r="OF21" s="10"/>
      <c r="OG21" s="10"/>
      <c r="OH21" s="10"/>
      <c r="OI21" s="10"/>
      <c r="OJ21" s="10"/>
      <c r="OK21" s="10"/>
      <c r="OL21" s="10"/>
      <c r="OM21" s="10"/>
      <c r="ON21" s="10"/>
      <c r="OO21" s="10"/>
      <c r="OP21" s="10"/>
      <c r="OQ21" s="10"/>
      <c r="OR21" s="10"/>
      <c r="OS21" s="10"/>
      <c r="OT21" s="10"/>
      <c r="OU21" s="10"/>
      <c r="OV21" s="10"/>
      <c r="OW21" s="10"/>
      <c r="OX21" s="10"/>
      <c r="OY21" s="10"/>
      <c r="OZ21" s="10"/>
      <c r="PA21" s="10"/>
      <c r="PB21" s="10"/>
      <c r="PC21" s="10"/>
      <c r="PD21" s="10"/>
      <c r="PE21" s="10"/>
      <c r="PF21" s="10"/>
      <c r="PG21" s="10"/>
      <c r="PH21" s="10"/>
      <c r="PI21" s="10"/>
      <c r="PJ21" s="10"/>
      <c r="PK21" s="10"/>
      <c r="PL21" s="10"/>
      <c r="PM21" s="10"/>
      <c r="PN21" s="10"/>
      <c r="PO21" s="10"/>
      <c r="PP21" s="10"/>
      <c r="PQ21" s="10"/>
      <c r="PR21" s="10"/>
      <c r="PS21" s="10"/>
      <c r="PT21" s="10"/>
      <c r="PU21" s="10"/>
      <c r="PV21" s="10"/>
      <c r="PW21" s="10"/>
      <c r="PX21" s="10"/>
      <c r="PY21" s="10"/>
      <c r="PZ21" s="10"/>
      <c r="QA21" s="10"/>
      <c r="QB21" s="10"/>
      <c r="QC21" s="10"/>
      <c r="QD21" s="10"/>
      <c r="QE21" s="10"/>
      <c r="QF21" s="10"/>
      <c r="QG21" s="10"/>
      <c r="QH21" s="10"/>
      <c r="QI21" s="10"/>
      <c r="QJ21" s="10"/>
      <c r="QK21" s="10"/>
      <c r="QL21" s="10"/>
      <c r="QM21" s="10"/>
      <c r="QN21" s="10"/>
      <c r="QO21" s="10"/>
      <c r="QP21" s="10"/>
      <c r="QQ21" s="10"/>
      <c r="QR21" s="10"/>
      <c r="QS21" s="10"/>
      <c r="QT21" s="10"/>
      <c r="QU21" s="10"/>
      <c r="QV21" s="10"/>
      <c r="QW21" s="10"/>
      <c r="QX21" s="10"/>
      <c r="QY21" s="10"/>
      <c r="QZ21" s="10"/>
      <c r="RA21" s="10"/>
      <c r="RB21" s="10"/>
      <c r="RC21" s="10"/>
      <c r="RD21" s="10"/>
      <c r="RE21" s="10"/>
      <c r="RF21" s="10"/>
      <c r="RG21" s="10"/>
      <c r="RH21" s="10"/>
      <c r="RI21" s="10"/>
      <c r="RJ21" s="10"/>
      <c r="RK21" s="10"/>
      <c r="RL21" s="10"/>
      <c r="RM21" s="10"/>
      <c r="RN21" s="10"/>
      <c r="RO21" s="10"/>
      <c r="RP21" s="10"/>
      <c r="RQ21" s="10"/>
      <c r="RR21" s="10"/>
      <c r="RS21" s="10"/>
      <c r="RT21" s="10"/>
      <c r="RU21" s="10"/>
      <c r="RV21" s="10"/>
      <c r="RW21" s="10"/>
      <c r="RX21" s="10"/>
      <c r="RY21" s="10"/>
      <c r="RZ21" s="10"/>
      <c r="SA21" s="10"/>
      <c r="SB21" s="10"/>
      <c r="SC21" s="10"/>
      <c r="SD21" s="10"/>
      <c r="SE21" s="10"/>
      <c r="SF21" s="10"/>
      <c r="SG21" s="10"/>
      <c r="SH21" s="10"/>
      <c r="SI21" s="10"/>
      <c r="SJ21" s="10"/>
      <c r="SK21" s="10"/>
      <c r="SL21" s="10"/>
      <c r="SM21" s="10"/>
      <c r="SN21" s="10"/>
      <c r="SO21" s="10"/>
      <c r="SP21" s="10"/>
      <c r="SQ21" s="10"/>
      <c r="SR21" s="10"/>
      <c r="SS21" s="10"/>
      <c r="ST21" s="10"/>
      <c r="SU21" s="10"/>
      <c r="SV21" s="10"/>
      <c r="SW21" s="10"/>
      <c r="SX21" s="10"/>
      <c r="SY21" s="10"/>
      <c r="SZ21" s="10"/>
      <c r="TA21" s="10"/>
      <c r="TB21" s="10"/>
      <c r="TC21" s="10"/>
      <c r="TD21" s="10"/>
      <c r="TE21" s="10"/>
      <c r="TF21" s="10"/>
      <c r="TG21" s="10"/>
      <c r="TH21" s="10"/>
      <c r="TI21" s="10"/>
      <c r="TJ21" s="10"/>
      <c r="TK21" s="10"/>
      <c r="TL21" s="10"/>
      <c r="TM21" s="10"/>
      <c r="TN21" s="10"/>
      <c r="TO21" s="10"/>
      <c r="TP21" s="10"/>
      <c r="TQ21" s="10"/>
      <c r="TR21" s="10"/>
      <c r="TS21" s="10"/>
      <c r="TT21" s="10"/>
      <c r="TU21" s="10"/>
      <c r="TV21" s="10"/>
      <c r="TW21" s="10"/>
      <c r="TX21" s="10"/>
      <c r="TY21" s="10"/>
      <c r="TZ21" s="10"/>
      <c r="UA21" s="10"/>
      <c r="UB21" s="10"/>
      <c r="UC21" s="10"/>
      <c r="UD21" s="10"/>
      <c r="UE21" s="10"/>
      <c r="UF21" s="10"/>
      <c r="UG21" s="10"/>
      <c r="UH21" s="10"/>
      <c r="UI21" s="10"/>
      <c r="UJ21" s="10"/>
      <c r="UK21" s="10"/>
      <c r="UL21" s="10"/>
      <c r="UM21" s="10"/>
      <c r="UN21" s="10"/>
      <c r="UO21" s="10"/>
      <c r="UP21" s="10"/>
      <c r="UQ21" s="10"/>
      <c r="UR21" s="10"/>
      <c r="US21" s="10"/>
      <c r="UT21" s="10"/>
      <c r="UU21" s="10"/>
      <c r="UV21" s="10"/>
      <c r="UW21" s="10"/>
      <c r="UX21" s="10"/>
      <c r="UY21" s="10"/>
      <c r="UZ21" s="10"/>
      <c r="VA21" s="10"/>
      <c r="VB21" s="10"/>
      <c r="VC21" s="10"/>
      <c r="VD21" s="10"/>
      <c r="VE21" s="10"/>
      <c r="VF21" s="10"/>
      <c r="VG21" s="10"/>
      <c r="VH21" s="10"/>
      <c r="VI21" s="10"/>
      <c r="VJ21" s="10"/>
      <c r="VK21" s="10"/>
      <c r="VL21" s="10"/>
      <c r="VM21" s="10"/>
      <c r="VN21" s="10"/>
      <c r="VO21" s="10"/>
      <c r="VP21" s="10"/>
      <c r="VQ21" s="10"/>
      <c r="VR21" s="10"/>
      <c r="VS21" s="10"/>
      <c r="VT21" s="10"/>
      <c r="VU21" s="10"/>
      <c r="VV21" s="10"/>
      <c r="VW21" s="10"/>
      <c r="VX21" s="10"/>
      <c r="VY21" s="10"/>
      <c r="VZ21" s="10"/>
      <c r="WA21" s="10"/>
      <c r="WB21" s="10"/>
      <c r="WC21" s="10"/>
      <c r="WD21" s="10"/>
      <c r="WE21" s="10"/>
      <c r="WF21" s="10"/>
      <c r="WG21" s="10"/>
      <c r="WH21" s="10"/>
      <c r="WI21" s="10"/>
      <c r="WJ21" s="10"/>
      <c r="WK21" s="10"/>
      <c r="WL21" s="10"/>
      <c r="WM21" s="10"/>
      <c r="WN21" s="10"/>
      <c r="WO21" s="10"/>
      <c r="WP21" s="10"/>
      <c r="WQ21" s="10"/>
      <c r="WR21" s="10"/>
      <c r="WS21" s="10"/>
      <c r="WT21" s="10"/>
      <c r="WU21" s="10"/>
      <c r="WV21" s="10"/>
      <c r="WW21" s="10"/>
      <c r="WX21" s="10"/>
      <c r="WY21" s="10"/>
      <c r="WZ21" s="10"/>
      <c r="XA21" s="10"/>
      <c r="XB21" s="10"/>
      <c r="XC21" s="10"/>
      <c r="XD21" s="10"/>
      <c r="XE21" s="10"/>
      <c r="XF21" s="10"/>
      <c r="XG21" s="10"/>
      <c r="XH21" s="10"/>
      <c r="XI21" s="10"/>
      <c r="XJ21" s="10"/>
      <c r="XK21" s="10"/>
      <c r="XL21" s="10"/>
      <c r="XM21" s="10"/>
      <c r="XN21" s="10"/>
      <c r="XO21" s="10"/>
      <c r="XP21" s="10"/>
      <c r="XQ21" s="10"/>
    </row>
    <row r="22" spans="1:641" s="11" customFormat="1" ht="42" customHeight="1" x14ac:dyDescent="0.25">
      <c r="A22" s="10"/>
      <c r="B22" s="199" t="s">
        <v>31</v>
      </c>
      <c r="C22" s="43"/>
      <c r="D22" s="81"/>
      <c r="E22" s="202">
        <v>1</v>
      </c>
      <c r="F22" s="72"/>
      <c r="G22" s="75" t="s">
        <v>19</v>
      </c>
      <c r="H22" s="82" t="s">
        <v>35</v>
      </c>
      <c r="I22" s="33" t="s">
        <v>20</v>
      </c>
      <c r="J22" s="41">
        <v>18977332</v>
      </c>
      <c r="K22" s="33" t="s">
        <v>21</v>
      </c>
      <c r="L22" s="41" t="s">
        <v>71</v>
      </c>
      <c r="M22" s="26"/>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10"/>
      <c r="IK22" s="10"/>
      <c r="IL22" s="10"/>
      <c r="IM22" s="10"/>
      <c r="IN22" s="10"/>
      <c r="IO22" s="10"/>
      <c r="IP22" s="10"/>
      <c r="IQ22" s="10"/>
      <c r="IR22" s="10"/>
      <c r="IS22" s="10"/>
      <c r="IT22" s="10"/>
      <c r="IU22" s="10"/>
      <c r="IV22" s="10"/>
      <c r="IW22" s="10"/>
      <c r="IX22" s="10"/>
      <c r="IY22" s="10"/>
      <c r="IZ22" s="10"/>
      <c r="JA22" s="10"/>
      <c r="JB22" s="10"/>
      <c r="JC22" s="10"/>
      <c r="JD22" s="10"/>
      <c r="JE22" s="10"/>
      <c r="JF22" s="10"/>
      <c r="JG22" s="10"/>
      <c r="JH22" s="10"/>
      <c r="JI22" s="10"/>
      <c r="JJ22" s="10"/>
      <c r="JK22" s="10"/>
      <c r="JL22" s="10"/>
      <c r="JM22" s="10"/>
      <c r="JN22" s="10"/>
      <c r="JO22" s="10"/>
      <c r="JP22" s="10"/>
      <c r="JQ22" s="10"/>
      <c r="JR22" s="10"/>
      <c r="JS22" s="10"/>
      <c r="JT22" s="10"/>
      <c r="JU22" s="10"/>
      <c r="JV22" s="10"/>
      <c r="JW22" s="10"/>
      <c r="JX22" s="10"/>
      <c r="JY22" s="10"/>
      <c r="JZ22" s="10"/>
      <c r="KA22" s="10"/>
      <c r="KB22" s="10"/>
      <c r="KC22" s="10"/>
      <c r="KD22" s="10"/>
      <c r="KE22" s="10"/>
      <c r="KF22" s="10"/>
      <c r="KG22" s="10"/>
      <c r="KH22" s="10"/>
      <c r="KI22" s="10"/>
      <c r="KJ22" s="10"/>
      <c r="KK22" s="10"/>
      <c r="KL22" s="10"/>
      <c r="KM22" s="10"/>
      <c r="KN22" s="10"/>
      <c r="KO22" s="10"/>
      <c r="KP22" s="10"/>
      <c r="KQ22" s="10"/>
      <c r="KR22" s="10"/>
      <c r="KS22" s="10"/>
      <c r="KT22" s="10"/>
      <c r="KU22" s="10"/>
      <c r="KV22" s="10"/>
      <c r="KW22" s="10"/>
      <c r="KX22" s="10"/>
      <c r="KY22" s="10"/>
      <c r="KZ22" s="10"/>
      <c r="LA22" s="10"/>
      <c r="LB22" s="10"/>
      <c r="LC22" s="10"/>
      <c r="LD22" s="10"/>
      <c r="LE22" s="10"/>
      <c r="LF22" s="10"/>
      <c r="LG22" s="10"/>
      <c r="LH22" s="10"/>
      <c r="LI22" s="10"/>
      <c r="LJ22" s="10"/>
      <c r="LK22" s="10"/>
      <c r="LL22" s="10"/>
      <c r="LM22" s="10"/>
      <c r="LN22" s="10"/>
      <c r="LO22" s="10"/>
      <c r="LP22" s="10"/>
      <c r="LQ22" s="10"/>
      <c r="LR22" s="10"/>
      <c r="LS22" s="10"/>
      <c r="LT22" s="10"/>
      <c r="LU22" s="10"/>
      <c r="LV22" s="10"/>
      <c r="LW22" s="10"/>
      <c r="LX22" s="10"/>
      <c r="LY22" s="10"/>
      <c r="LZ22" s="10"/>
      <c r="MA22" s="10"/>
      <c r="MB22" s="10"/>
      <c r="MC22" s="10"/>
      <c r="MD22" s="10"/>
      <c r="ME22" s="10"/>
      <c r="MF22" s="10"/>
      <c r="MG22" s="10"/>
      <c r="MH22" s="10"/>
      <c r="MI22" s="10"/>
      <c r="MJ22" s="10"/>
      <c r="MK22" s="10"/>
      <c r="ML22" s="10"/>
      <c r="MM22" s="10"/>
      <c r="MN22" s="10"/>
      <c r="MO22" s="10"/>
      <c r="MP22" s="10"/>
      <c r="MQ22" s="10"/>
      <c r="MR22" s="10"/>
      <c r="MS22" s="10"/>
      <c r="MT22" s="10"/>
      <c r="MU22" s="10"/>
      <c r="MV22" s="10"/>
      <c r="MW22" s="10"/>
      <c r="MX22" s="10"/>
      <c r="MY22" s="10"/>
      <c r="MZ22" s="10"/>
      <c r="NA22" s="10"/>
      <c r="NB22" s="10"/>
      <c r="NC22" s="10"/>
      <c r="ND22" s="10"/>
      <c r="NE22" s="10"/>
      <c r="NF22" s="10"/>
      <c r="NG22" s="10"/>
      <c r="NH22" s="10"/>
      <c r="NI22" s="10"/>
      <c r="NJ22" s="10"/>
      <c r="NK22" s="10"/>
      <c r="NL22" s="10"/>
      <c r="NM22" s="10"/>
      <c r="NN22" s="10"/>
      <c r="NO22" s="10"/>
      <c r="NP22" s="10"/>
      <c r="NQ22" s="10"/>
      <c r="NR22" s="10"/>
      <c r="NS22" s="10"/>
      <c r="NT22" s="10"/>
      <c r="NU22" s="10"/>
      <c r="NV22" s="10"/>
      <c r="NW22" s="10"/>
      <c r="NX22" s="10"/>
      <c r="NY22" s="10"/>
      <c r="NZ22" s="10"/>
      <c r="OA22" s="10"/>
      <c r="OB22" s="10"/>
      <c r="OC22" s="10"/>
      <c r="OD22" s="10"/>
      <c r="OE22" s="10"/>
      <c r="OF22" s="10"/>
      <c r="OG22" s="10"/>
      <c r="OH22" s="10"/>
      <c r="OI22" s="10"/>
      <c r="OJ22" s="10"/>
      <c r="OK22" s="10"/>
      <c r="OL22" s="10"/>
      <c r="OM22" s="10"/>
      <c r="ON22" s="10"/>
      <c r="OO22" s="10"/>
      <c r="OP22" s="10"/>
      <c r="OQ22" s="10"/>
      <c r="OR22" s="10"/>
      <c r="OS22" s="10"/>
      <c r="OT22" s="10"/>
      <c r="OU22" s="10"/>
      <c r="OV22" s="10"/>
      <c r="OW22" s="10"/>
      <c r="OX22" s="10"/>
      <c r="OY22" s="10"/>
      <c r="OZ22" s="10"/>
      <c r="PA22" s="10"/>
      <c r="PB22" s="10"/>
      <c r="PC22" s="10"/>
      <c r="PD22" s="10"/>
      <c r="PE22" s="10"/>
      <c r="PF22" s="10"/>
      <c r="PG22" s="10"/>
      <c r="PH22" s="10"/>
      <c r="PI22" s="10"/>
      <c r="PJ22" s="10"/>
      <c r="PK22" s="10"/>
      <c r="PL22" s="10"/>
      <c r="PM22" s="10"/>
      <c r="PN22" s="10"/>
      <c r="PO22" s="10"/>
      <c r="PP22" s="10"/>
      <c r="PQ22" s="10"/>
      <c r="PR22" s="10"/>
      <c r="PS22" s="10"/>
      <c r="PT22" s="10"/>
      <c r="PU22" s="10"/>
      <c r="PV22" s="10"/>
      <c r="PW22" s="10"/>
      <c r="PX22" s="10"/>
      <c r="PY22" s="10"/>
      <c r="PZ22" s="10"/>
      <c r="QA22" s="10"/>
      <c r="QB22" s="10"/>
      <c r="QC22" s="10"/>
      <c r="QD22" s="10"/>
      <c r="QE22" s="10"/>
      <c r="QF22" s="10"/>
      <c r="QG22" s="10"/>
      <c r="QH22" s="10"/>
      <c r="QI22" s="10"/>
      <c r="QJ22" s="10"/>
      <c r="QK22" s="10"/>
      <c r="QL22" s="10"/>
      <c r="QM22" s="10"/>
      <c r="QN22" s="10"/>
      <c r="QO22" s="10"/>
      <c r="QP22" s="10"/>
      <c r="QQ22" s="10"/>
      <c r="QR22" s="10"/>
      <c r="QS22" s="10"/>
      <c r="QT22" s="10"/>
      <c r="QU22" s="10"/>
      <c r="QV22" s="10"/>
      <c r="QW22" s="10"/>
      <c r="QX22" s="10"/>
      <c r="QY22" s="10"/>
      <c r="QZ22" s="10"/>
      <c r="RA22" s="10"/>
      <c r="RB22" s="10"/>
      <c r="RC22" s="10"/>
      <c r="RD22" s="10"/>
      <c r="RE22" s="10"/>
      <c r="RF22" s="10"/>
      <c r="RG22" s="10"/>
      <c r="RH22" s="10"/>
      <c r="RI22" s="10"/>
      <c r="RJ22" s="10"/>
      <c r="RK22" s="10"/>
      <c r="RL22" s="10"/>
      <c r="RM22" s="10"/>
      <c r="RN22" s="10"/>
      <c r="RO22" s="10"/>
      <c r="RP22" s="10"/>
      <c r="RQ22" s="10"/>
      <c r="RR22" s="10"/>
      <c r="RS22" s="10"/>
      <c r="RT22" s="10"/>
      <c r="RU22" s="10"/>
      <c r="RV22" s="10"/>
      <c r="RW22" s="10"/>
      <c r="RX22" s="10"/>
      <c r="RY22" s="10"/>
      <c r="RZ22" s="10"/>
      <c r="SA22" s="10"/>
      <c r="SB22" s="10"/>
      <c r="SC22" s="10"/>
      <c r="SD22" s="10"/>
      <c r="SE22" s="10"/>
      <c r="SF22" s="10"/>
      <c r="SG22" s="10"/>
      <c r="SH22" s="10"/>
      <c r="SI22" s="10"/>
      <c r="SJ22" s="10"/>
      <c r="SK22" s="10"/>
      <c r="SL22" s="10"/>
      <c r="SM22" s="10"/>
      <c r="SN22" s="10"/>
      <c r="SO22" s="10"/>
      <c r="SP22" s="10"/>
      <c r="SQ22" s="10"/>
      <c r="SR22" s="10"/>
      <c r="SS22" s="10"/>
      <c r="ST22" s="10"/>
      <c r="SU22" s="10"/>
      <c r="SV22" s="10"/>
      <c r="SW22" s="10"/>
      <c r="SX22" s="10"/>
      <c r="SY22" s="10"/>
      <c r="SZ22" s="10"/>
      <c r="TA22" s="10"/>
      <c r="TB22" s="10"/>
      <c r="TC22" s="10"/>
      <c r="TD22" s="10"/>
      <c r="TE22" s="10"/>
      <c r="TF22" s="10"/>
      <c r="TG22" s="10"/>
      <c r="TH22" s="10"/>
      <c r="TI22" s="10"/>
      <c r="TJ22" s="10"/>
      <c r="TK22" s="10"/>
      <c r="TL22" s="10"/>
      <c r="TM22" s="10"/>
      <c r="TN22" s="10"/>
      <c r="TO22" s="10"/>
      <c r="TP22" s="10"/>
      <c r="TQ22" s="10"/>
      <c r="TR22" s="10"/>
      <c r="TS22" s="10"/>
      <c r="TT22" s="10"/>
      <c r="TU22" s="10"/>
      <c r="TV22" s="10"/>
      <c r="TW22" s="10"/>
      <c r="TX22" s="10"/>
      <c r="TY22" s="10"/>
      <c r="TZ22" s="10"/>
      <c r="UA22" s="10"/>
      <c r="UB22" s="10"/>
      <c r="UC22" s="10"/>
      <c r="UD22" s="10"/>
      <c r="UE22" s="10"/>
      <c r="UF22" s="10"/>
      <c r="UG22" s="10"/>
      <c r="UH22" s="10"/>
      <c r="UI22" s="10"/>
      <c r="UJ22" s="10"/>
      <c r="UK22" s="10"/>
      <c r="UL22" s="10"/>
      <c r="UM22" s="10"/>
      <c r="UN22" s="10"/>
      <c r="UO22" s="10"/>
      <c r="UP22" s="10"/>
      <c r="UQ22" s="10"/>
      <c r="UR22" s="10"/>
      <c r="US22" s="10"/>
      <c r="UT22" s="10"/>
      <c r="UU22" s="10"/>
      <c r="UV22" s="10"/>
      <c r="UW22" s="10"/>
      <c r="UX22" s="10"/>
      <c r="UY22" s="10"/>
      <c r="UZ22" s="10"/>
      <c r="VA22" s="10"/>
      <c r="VB22" s="10"/>
      <c r="VC22" s="10"/>
      <c r="VD22" s="10"/>
      <c r="VE22" s="10"/>
      <c r="VF22" s="10"/>
      <c r="VG22" s="10"/>
      <c r="VH22" s="10"/>
      <c r="VI22" s="10"/>
      <c r="VJ22" s="10"/>
      <c r="VK22" s="10"/>
      <c r="VL22" s="10"/>
      <c r="VM22" s="10"/>
      <c r="VN22" s="10"/>
      <c r="VO22" s="10"/>
      <c r="VP22" s="10"/>
      <c r="VQ22" s="10"/>
      <c r="VR22" s="10"/>
      <c r="VS22" s="10"/>
      <c r="VT22" s="10"/>
      <c r="VU22" s="10"/>
      <c r="VV22" s="10"/>
      <c r="VW22" s="10"/>
      <c r="VX22" s="10"/>
      <c r="VY22" s="10"/>
      <c r="VZ22" s="10"/>
      <c r="WA22" s="10"/>
      <c r="WB22" s="10"/>
      <c r="WC22" s="10"/>
      <c r="WD22" s="10"/>
      <c r="WE22" s="10"/>
      <c r="WF22" s="10"/>
      <c r="WG22" s="10"/>
      <c r="WH22" s="10"/>
      <c r="WI22" s="10"/>
      <c r="WJ22" s="10"/>
      <c r="WK22" s="10"/>
      <c r="WL22" s="10"/>
      <c r="WM22" s="10"/>
      <c r="WN22" s="10"/>
      <c r="WO22" s="10"/>
      <c r="WP22" s="10"/>
      <c r="WQ22" s="10"/>
      <c r="WR22" s="10"/>
      <c r="WS22" s="10"/>
      <c r="WT22" s="10"/>
      <c r="WU22" s="10"/>
      <c r="WV22" s="10"/>
      <c r="WW22" s="10"/>
      <c r="WX22" s="10"/>
      <c r="WY22" s="10"/>
      <c r="WZ22" s="10"/>
      <c r="XA22" s="10"/>
      <c r="XB22" s="10"/>
      <c r="XC22" s="10"/>
      <c r="XD22" s="10"/>
      <c r="XE22" s="10"/>
      <c r="XF22" s="10"/>
      <c r="XG22" s="10"/>
      <c r="XH22" s="10"/>
      <c r="XI22" s="10"/>
      <c r="XJ22" s="10"/>
      <c r="XK22" s="10"/>
      <c r="XL22" s="10"/>
      <c r="XM22" s="10"/>
      <c r="XN22" s="10"/>
      <c r="XO22" s="10"/>
      <c r="XP22" s="10"/>
      <c r="XQ22" s="10"/>
    </row>
    <row r="23" spans="1:641" s="11" customFormat="1" ht="32.25" customHeight="1" x14ac:dyDescent="0.25">
      <c r="A23" s="10"/>
      <c r="B23" s="200"/>
      <c r="C23" s="30"/>
      <c r="D23" s="31"/>
      <c r="E23" s="153"/>
      <c r="F23" s="32"/>
      <c r="G23" s="83" t="s">
        <v>72</v>
      </c>
      <c r="H23" s="15">
        <v>7351267</v>
      </c>
      <c r="I23" s="33" t="s">
        <v>23</v>
      </c>
      <c r="J23" s="84">
        <v>44937</v>
      </c>
      <c r="K23" s="33" t="s">
        <v>24</v>
      </c>
      <c r="L23" s="41" t="s">
        <v>67</v>
      </c>
      <c r="M23" s="27"/>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10"/>
      <c r="IK23" s="10"/>
      <c r="IL23" s="10"/>
      <c r="IM23" s="10"/>
      <c r="IN23" s="10"/>
      <c r="IO23" s="10"/>
      <c r="IP23" s="10"/>
      <c r="IQ23" s="10"/>
      <c r="IR23" s="10"/>
      <c r="IS23" s="10"/>
      <c r="IT23" s="10"/>
      <c r="IU23" s="10"/>
      <c r="IV23" s="10"/>
      <c r="IW23" s="10"/>
      <c r="IX23" s="10"/>
      <c r="IY23" s="10"/>
      <c r="IZ23" s="10"/>
      <c r="JA23" s="10"/>
      <c r="JB23" s="10"/>
      <c r="JC23" s="10"/>
      <c r="JD23" s="10"/>
      <c r="JE23" s="10"/>
      <c r="JF23" s="10"/>
      <c r="JG23" s="10"/>
      <c r="JH23" s="10"/>
      <c r="JI23" s="10"/>
      <c r="JJ23" s="10"/>
      <c r="JK23" s="10"/>
      <c r="JL23" s="10"/>
      <c r="JM23" s="10"/>
      <c r="JN23" s="10"/>
      <c r="JO23" s="10"/>
      <c r="JP23" s="10"/>
      <c r="JQ23" s="10"/>
      <c r="JR23" s="10"/>
      <c r="JS23" s="10"/>
      <c r="JT23" s="10"/>
      <c r="JU23" s="10"/>
      <c r="JV23" s="10"/>
      <c r="JW23" s="10"/>
      <c r="JX23" s="10"/>
      <c r="JY23" s="10"/>
      <c r="JZ23" s="10"/>
      <c r="KA23" s="10"/>
      <c r="KB23" s="10"/>
      <c r="KC23" s="10"/>
      <c r="KD23" s="10"/>
      <c r="KE23" s="10"/>
      <c r="KF23" s="10"/>
      <c r="KG23" s="10"/>
      <c r="KH23" s="10"/>
      <c r="KI23" s="10"/>
      <c r="KJ23" s="10"/>
      <c r="KK23" s="10"/>
      <c r="KL23" s="10"/>
      <c r="KM23" s="10"/>
      <c r="KN23" s="10"/>
      <c r="KO23" s="10"/>
      <c r="KP23" s="10"/>
      <c r="KQ23" s="10"/>
      <c r="KR23" s="10"/>
      <c r="KS23" s="10"/>
      <c r="KT23" s="10"/>
      <c r="KU23" s="10"/>
      <c r="KV23" s="10"/>
      <c r="KW23" s="10"/>
      <c r="KX23" s="10"/>
      <c r="KY23" s="10"/>
      <c r="KZ23" s="10"/>
      <c r="LA23" s="10"/>
      <c r="LB23" s="10"/>
      <c r="LC23" s="10"/>
      <c r="LD23" s="10"/>
      <c r="LE23" s="10"/>
      <c r="LF23" s="10"/>
      <c r="LG23" s="10"/>
      <c r="LH23" s="10"/>
      <c r="LI23" s="10"/>
      <c r="LJ23" s="10"/>
      <c r="LK23" s="10"/>
      <c r="LL23" s="10"/>
      <c r="LM23" s="10"/>
      <c r="LN23" s="10"/>
      <c r="LO23" s="10"/>
      <c r="LP23" s="10"/>
      <c r="LQ23" s="10"/>
      <c r="LR23" s="10"/>
      <c r="LS23" s="10"/>
      <c r="LT23" s="10"/>
      <c r="LU23" s="10"/>
      <c r="LV23" s="10"/>
      <c r="LW23" s="10"/>
      <c r="LX23" s="10"/>
      <c r="LY23" s="10"/>
      <c r="LZ23" s="10"/>
      <c r="MA23" s="10"/>
      <c r="MB23" s="10"/>
      <c r="MC23" s="10"/>
      <c r="MD23" s="10"/>
      <c r="ME23" s="10"/>
      <c r="MF23" s="10"/>
      <c r="MG23" s="10"/>
      <c r="MH23" s="10"/>
      <c r="MI23" s="10"/>
      <c r="MJ23" s="10"/>
      <c r="MK23" s="10"/>
      <c r="ML23" s="10"/>
      <c r="MM23" s="10"/>
      <c r="MN23" s="10"/>
      <c r="MO23" s="10"/>
      <c r="MP23" s="10"/>
      <c r="MQ23" s="10"/>
      <c r="MR23" s="10"/>
      <c r="MS23" s="10"/>
      <c r="MT23" s="10"/>
      <c r="MU23" s="10"/>
      <c r="MV23" s="10"/>
      <c r="MW23" s="10"/>
      <c r="MX23" s="10"/>
      <c r="MY23" s="10"/>
      <c r="MZ23" s="10"/>
      <c r="NA23" s="10"/>
      <c r="NB23" s="10"/>
      <c r="NC23" s="10"/>
      <c r="ND23" s="10"/>
      <c r="NE23" s="10"/>
      <c r="NF23" s="10"/>
      <c r="NG23" s="10"/>
      <c r="NH23" s="10"/>
      <c r="NI23" s="10"/>
      <c r="NJ23" s="10"/>
      <c r="NK23" s="10"/>
      <c r="NL23" s="10"/>
      <c r="NM23" s="10"/>
      <c r="NN23" s="10"/>
      <c r="NO23" s="10"/>
      <c r="NP23" s="10"/>
      <c r="NQ23" s="10"/>
      <c r="NR23" s="10"/>
      <c r="NS23" s="10"/>
      <c r="NT23" s="10"/>
      <c r="NU23" s="10"/>
      <c r="NV23" s="10"/>
      <c r="NW23" s="10"/>
      <c r="NX23" s="10"/>
      <c r="NY23" s="10"/>
      <c r="NZ23" s="10"/>
      <c r="OA23" s="10"/>
      <c r="OB23" s="10"/>
      <c r="OC23" s="10"/>
      <c r="OD23" s="10"/>
      <c r="OE23" s="10"/>
      <c r="OF23" s="10"/>
      <c r="OG23" s="10"/>
      <c r="OH23" s="10"/>
      <c r="OI23" s="10"/>
      <c r="OJ23" s="10"/>
      <c r="OK23" s="10"/>
      <c r="OL23" s="10"/>
      <c r="OM23" s="10"/>
      <c r="ON23" s="10"/>
      <c r="OO23" s="10"/>
      <c r="OP23" s="10"/>
      <c r="OQ23" s="10"/>
      <c r="OR23" s="10"/>
      <c r="OS23" s="10"/>
      <c r="OT23" s="10"/>
      <c r="OU23" s="10"/>
      <c r="OV23" s="10"/>
      <c r="OW23" s="10"/>
      <c r="OX23" s="10"/>
      <c r="OY23" s="10"/>
      <c r="OZ23" s="10"/>
      <c r="PA23" s="10"/>
      <c r="PB23" s="10"/>
      <c r="PC23" s="10"/>
      <c r="PD23" s="10"/>
      <c r="PE23" s="10"/>
      <c r="PF23" s="10"/>
      <c r="PG23" s="10"/>
      <c r="PH23" s="10"/>
      <c r="PI23" s="10"/>
      <c r="PJ23" s="10"/>
      <c r="PK23" s="10"/>
      <c r="PL23" s="10"/>
      <c r="PM23" s="10"/>
      <c r="PN23" s="10"/>
      <c r="PO23" s="10"/>
      <c r="PP23" s="10"/>
      <c r="PQ23" s="10"/>
      <c r="PR23" s="10"/>
      <c r="PS23" s="10"/>
      <c r="PT23" s="10"/>
      <c r="PU23" s="10"/>
      <c r="PV23" s="10"/>
      <c r="PW23" s="10"/>
      <c r="PX23" s="10"/>
      <c r="PY23" s="10"/>
      <c r="PZ23" s="10"/>
      <c r="QA23" s="10"/>
      <c r="QB23" s="10"/>
      <c r="QC23" s="10"/>
      <c r="QD23" s="10"/>
      <c r="QE23" s="10"/>
      <c r="QF23" s="10"/>
      <c r="QG23" s="10"/>
      <c r="QH23" s="10"/>
      <c r="QI23" s="10"/>
      <c r="QJ23" s="10"/>
      <c r="QK23" s="10"/>
      <c r="QL23" s="10"/>
      <c r="QM23" s="10"/>
      <c r="QN23" s="10"/>
      <c r="QO23" s="10"/>
      <c r="QP23" s="10"/>
      <c r="QQ23" s="10"/>
      <c r="QR23" s="10"/>
      <c r="QS23" s="10"/>
      <c r="QT23" s="10"/>
      <c r="QU23" s="10"/>
      <c r="QV23" s="10"/>
      <c r="QW23" s="10"/>
      <c r="QX23" s="10"/>
      <c r="QY23" s="10"/>
      <c r="QZ23" s="10"/>
      <c r="RA23" s="10"/>
      <c r="RB23" s="10"/>
      <c r="RC23" s="10"/>
      <c r="RD23" s="10"/>
      <c r="RE23" s="10"/>
      <c r="RF23" s="10"/>
      <c r="RG23" s="10"/>
      <c r="RH23" s="10"/>
      <c r="RI23" s="10"/>
      <c r="RJ23" s="10"/>
      <c r="RK23" s="10"/>
      <c r="RL23" s="10"/>
      <c r="RM23" s="10"/>
      <c r="RN23" s="10"/>
      <c r="RO23" s="10"/>
      <c r="RP23" s="10"/>
      <c r="RQ23" s="10"/>
      <c r="RR23" s="10"/>
      <c r="RS23" s="10"/>
      <c r="RT23" s="10"/>
      <c r="RU23" s="10"/>
      <c r="RV23" s="10"/>
      <c r="RW23" s="10"/>
      <c r="RX23" s="10"/>
      <c r="RY23" s="10"/>
      <c r="RZ23" s="10"/>
      <c r="SA23" s="10"/>
      <c r="SB23" s="10"/>
      <c r="SC23" s="10"/>
      <c r="SD23" s="10"/>
      <c r="SE23" s="10"/>
      <c r="SF23" s="10"/>
      <c r="SG23" s="10"/>
      <c r="SH23" s="10"/>
      <c r="SI23" s="10"/>
      <c r="SJ23" s="10"/>
      <c r="SK23" s="10"/>
      <c r="SL23" s="10"/>
      <c r="SM23" s="10"/>
      <c r="SN23" s="10"/>
      <c r="SO23" s="10"/>
      <c r="SP23" s="10"/>
      <c r="SQ23" s="10"/>
      <c r="SR23" s="10"/>
      <c r="SS23" s="10"/>
      <c r="ST23" s="10"/>
      <c r="SU23" s="10"/>
      <c r="SV23" s="10"/>
      <c r="SW23" s="10"/>
      <c r="SX23" s="10"/>
      <c r="SY23" s="10"/>
      <c r="SZ23" s="10"/>
      <c r="TA23" s="10"/>
      <c r="TB23" s="10"/>
      <c r="TC23" s="10"/>
      <c r="TD23" s="10"/>
      <c r="TE23" s="10"/>
      <c r="TF23" s="10"/>
      <c r="TG23" s="10"/>
      <c r="TH23" s="10"/>
      <c r="TI23" s="10"/>
      <c r="TJ23" s="10"/>
      <c r="TK23" s="10"/>
      <c r="TL23" s="10"/>
      <c r="TM23" s="10"/>
      <c r="TN23" s="10"/>
      <c r="TO23" s="10"/>
      <c r="TP23" s="10"/>
      <c r="TQ23" s="10"/>
      <c r="TR23" s="10"/>
      <c r="TS23" s="10"/>
      <c r="TT23" s="10"/>
      <c r="TU23" s="10"/>
      <c r="TV23" s="10"/>
      <c r="TW23" s="10"/>
      <c r="TX23" s="10"/>
      <c r="TY23" s="10"/>
      <c r="TZ23" s="10"/>
      <c r="UA23" s="10"/>
      <c r="UB23" s="10"/>
      <c r="UC23" s="10"/>
      <c r="UD23" s="10"/>
      <c r="UE23" s="10"/>
      <c r="UF23" s="10"/>
      <c r="UG23" s="10"/>
      <c r="UH23" s="10"/>
      <c r="UI23" s="10"/>
      <c r="UJ23" s="10"/>
      <c r="UK23" s="10"/>
      <c r="UL23" s="10"/>
      <c r="UM23" s="10"/>
      <c r="UN23" s="10"/>
      <c r="UO23" s="10"/>
      <c r="UP23" s="10"/>
      <c r="UQ23" s="10"/>
      <c r="UR23" s="10"/>
      <c r="US23" s="10"/>
      <c r="UT23" s="10"/>
      <c r="UU23" s="10"/>
      <c r="UV23" s="10"/>
      <c r="UW23" s="10"/>
      <c r="UX23" s="10"/>
      <c r="UY23" s="10"/>
      <c r="UZ23" s="10"/>
      <c r="VA23" s="10"/>
      <c r="VB23" s="10"/>
      <c r="VC23" s="10"/>
      <c r="VD23" s="10"/>
      <c r="VE23" s="10"/>
      <c r="VF23" s="10"/>
      <c r="VG23" s="10"/>
      <c r="VH23" s="10"/>
      <c r="VI23" s="10"/>
      <c r="VJ23" s="10"/>
      <c r="VK23" s="10"/>
      <c r="VL23" s="10"/>
      <c r="VM23" s="10"/>
      <c r="VN23" s="10"/>
      <c r="VO23" s="10"/>
      <c r="VP23" s="10"/>
      <c r="VQ23" s="10"/>
      <c r="VR23" s="10"/>
      <c r="VS23" s="10"/>
      <c r="VT23" s="10"/>
      <c r="VU23" s="10"/>
      <c r="VV23" s="10"/>
      <c r="VW23" s="10"/>
      <c r="VX23" s="10"/>
      <c r="VY23" s="10"/>
      <c r="VZ23" s="10"/>
      <c r="WA23" s="10"/>
      <c r="WB23" s="10"/>
      <c r="WC23" s="10"/>
      <c r="WD23" s="10"/>
      <c r="WE23" s="10"/>
      <c r="WF23" s="10"/>
      <c r="WG23" s="10"/>
      <c r="WH23" s="10"/>
      <c r="WI23" s="10"/>
      <c r="WJ23" s="10"/>
      <c r="WK23" s="10"/>
      <c r="WL23" s="10"/>
      <c r="WM23" s="10"/>
      <c r="WN23" s="10"/>
      <c r="WO23" s="10"/>
      <c r="WP23" s="10"/>
      <c r="WQ23" s="10"/>
      <c r="WR23" s="10"/>
      <c r="WS23" s="10"/>
      <c r="WT23" s="10"/>
      <c r="WU23" s="10"/>
      <c r="WV23" s="10"/>
      <c r="WW23" s="10"/>
      <c r="WX23" s="10"/>
      <c r="WY23" s="10"/>
      <c r="WZ23" s="10"/>
      <c r="XA23" s="10"/>
      <c r="XB23" s="10"/>
      <c r="XC23" s="10"/>
      <c r="XD23" s="10"/>
      <c r="XE23" s="10"/>
      <c r="XF23" s="10"/>
      <c r="XG23" s="10"/>
      <c r="XH23" s="10"/>
      <c r="XI23" s="10"/>
      <c r="XJ23" s="10"/>
      <c r="XK23" s="10"/>
      <c r="XL23" s="10"/>
      <c r="XM23" s="10"/>
      <c r="XN23" s="10"/>
      <c r="XO23" s="10"/>
      <c r="XP23" s="10"/>
      <c r="XQ23" s="10"/>
    </row>
    <row r="24" spans="1:641" s="13" customFormat="1" ht="127.5" customHeight="1" x14ac:dyDescent="0.25">
      <c r="A24" s="12"/>
      <c r="B24" s="200"/>
      <c r="C24" s="85">
        <v>240000</v>
      </c>
      <c r="D24" s="67">
        <v>240000</v>
      </c>
      <c r="E24" s="153"/>
      <c r="F24" s="20" t="s">
        <v>32</v>
      </c>
      <c r="G24" s="20"/>
      <c r="H24" s="28"/>
      <c r="I24" s="86"/>
      <c r="J24" s="87" t="s">
        <v>25</v>
      </c>
      <c r="K24" s="88">
        <v>44937</v>
      </c>
      <c r="L24" s="29" t="s">
        <v>73</v>
      </c>
      <c r="M24" s="46" t="s">
        <v>74</v>
      </c>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c r="IW24" s="12"/>
      <c r="IX24" s="12"/>
      <c r="IY24" s="12"/>
      <c r="IZ24" s="12"/>
      <c r="JA24" s="12"/>
      <c r="JB24" s="12"/>
      <c r="JC24" s="12"/>
      <c r="JD24" s="12"/>
      <c r="JE24" s="12"/>
      <c r="JF24" s="12"/>
      <c r="JG24" s="12"/>
      <c r="JH24" s="12"/>
      <c r="JI24" s="12"/>
      <c r="JJ24" s="12"/>
      <c r="JK24" s="12"/>
      <c r="JL24" s="12"/>
      <c r="JM24" s="12"/>
      <c r="JN24" s="12"/>
      <c r="JO24" s="12"/>
      <c r="JP24" s="12"/>
      <c r="JQ24" s="12"/>
      <c r="JR24" s="12"/>
      <c r="JS24" s="12"/>
      <c r="JT24" s="12"/>
      <c r="JU24" s="12"/>
      <c r="JV24" s="12"/>
      <c r="JW24" s="12"/>
      <c r="JX24" s="12"/>
      <c r="JY24" s="12"/>
      <c r="JZ24" s="12"/>
      <c r="KA24" s="12"/>
      <c r="KB24" s="12"/>
      <c r="KC24" s="12"/>
      <c r="KD24" s="12"/>
      <c r="KE24" s="12"/>
      <c r="KF24" s="12"/>
      <c r="KG24" s="12"/>
      <c r="KH24" s="12"/>
      <c r="KI24" s="12"/>
      <c r="KJ24" s="12"/>
      <c r="KK24" s="12"/>
      <c r="KL24" s="12"/>
      <c r="KM24" s="12"/>
      <c r="KN24" s="12"/>
      <c r="KO24" s="12"/>
      <c r="KP24" s="12"/>
      <c r="KQ24" s="12"/>
      <c r="KR24" s="12"/>
      <c r="KS24" s="12"/>
      <c r="KT24" s="12"/>
      <c r="KU24" s="12"/>
      <c r="KV24" s="12"/>
      <c r="KW24" s="12"/>
      <c r="KX24" s="12"/>
      <c r="KY24" s="12"/>
      <c r="KZ24" s="12"/>
      <c r="LA24" s="12"/>
      <c r="LB24" s="12"/>
      <c r="LC24" s="12"/>
      <c r="LD24" s="12"/>
      <c r="LE24" s="12"/>
      <c r="LF24" s="12"/>
      <c r="LG24" s="12"/>
      <c r="LH24" s="12"/>
      <c r="LI24" s="12"/>
      <c r="LJ24" s="12"/>
      <c r="LK24" s="12"/>
      <c r="LL24" s="12"/>
      <c r="LM24" s="12"/>
      <c r="LN24" s="12"/>
      <c r="LO24" s="12"/>
      <c r="LP24" s="12"/>
      <c r="LQ24" s="12"/>
      <c r="LR24" s="12"/>
      <c r="LS24" s="12"/>
      <c r="LT24" s="12"/>
      <c r="LU24" s="12"/>
      <c r="LV24" s="12"/>
      <c r="LW24" s="12"/>
      <c r="LX24" s="12"/>
      <c r="LY24" s="12"/>
      <c r="LZ24" s="12"/>
      <c r="MA24" s="12"/>
      <c r="MB24" s="12"/>
      <c r="MC24" s="12"/>
      <c r="MD24" s="12"/>
      <c r="ME24" s="12"/>
      <c r="MF24" s="12"/>
      <c r="MG24" s="12"/>
      <c r="MH24" s="12"/>
      <c r="MI24" s="12"/>
      <c r="MJ24" s="12"/>
      <c r="MK24" s="12"/>
      <c r="ML24" s="12"/>
      <c r="MM24" s="12"/>
      <c r="MN24" s="12"/>
      <c r="MO24" s="12"/>
      <c r="MP24" s="12"/>
      <c r="MQ24" s="12"/>
      <c r="MR24" s="12"/>
      <c r="MS24" s="12"/>
      <c r="MT24" s="12"/>
      <c r="MU24" s="12"/>
      <c r="MV24" s="12"/>
      <c r="MW24" s="12"/>
      <c r="MX24" s="12"/>
      <c r="MY24" s="12"/>
      <c r="MZ24" s="12"/>
      <c r="NA24" s="12"/>
      <c r="NB24" s="12"/>
      <c r="NC24" s="12"/>
      <c r="ND24" s="12"/>
      <c r="NE24" s="12"/>
      <c r="NF24" s="12"/>
      <c r="NG24" s="12"/>
      <c r="NH24" s="12"/>
      <c r="NI24" s="12"/>
      <c r="NJ24" s="12"/>
      <c r="NK24" s="12"/>
      <c r="NL24" s="12"/>
      <c r="NM24" s="12"/>
      <c r="NN24" s="12"/>
      <c r="NO24" s="12"/>
      <c r="NP24" s="12"/>
      <c r="NQ24" s="12"/>
      <c r="NR24" s="12"/>
      <c r="NS24" s="12"/>
      <c r="NT24" s="12"/>
      <c r="NU24" s="12"/>
      <c r="NV24" s="12"/>
      <c r="NW24" s="12"/>
      <c r="NX24" s="12"/>
      <c r="NY24" s="12"/>
      <c r="NZ24" s="12"/>
      <c r="OA24" s="12"/>
      <c r="OB24" s="12"/>
      <c r="OC24" s="12"/>
      <c r="OD24" s="12"/>
      <c r="OE24" s="12"/>
      <c r="OF24" s="12"/>
      <c r="OG24" s="12"/>
      <c r="OH24" s="12"/>
      <c r="OI24" s="12"/>
      <c r="OJ24" s="12"/>
      <c r="OK24" s="12"/>
      <c r="OL24" s="12"/>
      <c r="OM24" s="12"/>
      <c r="ON24" s="12"/>
      <c r="OO24" s="12"/>
      <c r="OP24" s="12"/>
      <c r="OQ24" s="12"/>
      <c r="OR24" s="12"/>
      <c r="OS24" s="12"/>
      <c r="OT24" s="12"/>
      <c r="OU24" s="12"/>
      <c r="OV24" s="12"/>
      <c r="OW24" s="12"/>
      <c r="OX24" s="12"/>
      <c r="OY24" s="12"/>
      <c r="OZ24" s="12"/>
      <c r="PA24" s="12"/>
      <c r="PB24" s="12"/>
      <c r="PC24" s="12"/>
      <c r="PD24" s="12"/>
      <c r="PE24" s="12"/>
      <c r="PF24" s="12"/>
      <c r="PG24" s="12"/>
      <c r="PH24" s="12"/>
      <c r="PI24" s="12"/>
      <c r="PJ24" s="12"/>
      <c r="PK24" s="12"/>
      <c r="PL24" s="12"/>
      <c r="PM24" s="12"/>
      <c r="PN24" s="12"/>
      <c r="PO24" s="12"/>
      <c r="PP24" s="12"/>
      <c r="PQ24" s="12"/>
      <c r="PR24" s="12"/>
      <c r="PS24" s="12"/>
      <c r="PT24" s="12"/>
      <c r="PU24" s="12"/>
      <c r="PV24" s="12"/>
      <c r="PW24" s="12"/>
      <c r="PX24" s="12"/>
      <c r="PY24" s="12"/>
      <c r="PZ24" s="12"/>
      <c r="QA24" s="12"/>
      <c r="QB24" s="12"/>
      <c r="QC24" s="12"/>
      <c r="QD24" s="12"/>
      <c r="QE24" s="12"/>
      <c r="QF24" s="12"/>
      <c r="QG24" s="12"/>
      <c r="QH24" s="12"/>
      <c r="QI24" s="12"/>
      <c r="QJ24" s="12"/>
      <c r="QK24" s="12"/>
      <c r="QL24" s="12"/>
      <c r="QM24" s="12"/>
      <c r="QN24" s="12"/>
      <c r="QO24" s="12"/>
      <c r="QP24" s="12"/>
      <c r="QQ24" s="12"/>
      <c r="QR24" s="12"/>
      <c r="QS24" s="12"/>
      <c r="QT24" s="12"/>
      <c r="QU24" s="12"/>
      <c r="QV24" s="12"/>
      <c r="QW24" s="12"/>
      <c r="QX24" s="12"/>
      <c r="QY24" s="12"/>
      <c r="QZ24" s="12"/>
      <c r="RA24" s="12"/>
      <c r="RB24" s="12"/>
      <c r="RC24" s="12"/>
      <c r="RD24" s="12"/>
      <c r="RE24" s="12"/>
      <c r="RF24" s="12"/>
      <c r="RG24" s="12"/>
      <c r="RH24" s="12"/>
      <c r="RI24" s="12"/>
      <c r="RJ24" s="12"/>
      <c r="RK24" s="12"/>
      <c r="RL24" s="12"/>
      <c r="RM24" s="12"/>
      <c r="RN24" s="12"/>
      <c r="RO24" s="12"/>
      <c r="RP24" s="12"/>
      <c r="RQ24" s="12"/>
      <c r="RR24" s="12"/>
      <c r="RS24" s="12"/>
      <c r="RT24" s="12"/>
      <c r="RU24" s="12"/>
      <c r="RV24" s="12"/>
      <c r="RW24" s="12"/>
      <c r="RX24" s="12"/>
      <c r="RY24" s="12"/>
      <c r="RZ24" s="12"/>
      <c r="SA24" s="12"/>
      <c r="SB24" s="12"/>
      <c r="SC24" s="12"/>
      <c r="SD24" s="12"/>
      <c r="SE24" s="12"/>
      <c r="SF24" s="12"/>
      <c r="SG24" s="12"/>
      <c r="SH24" s="12"/>
      <c r="SI24" s="12"/>
      <c r="SJ24" s="12"/>
      <c r="SK24" s="12"/>
      <c r="SL24" s="12"/>
      <c r="SM24" s="12"/>
      <c r="SN24" s="12"/>
      <c r="SO24" s="12"/>
      <c r="SP24" s="12"/>
      <c r="SQ24" s="12"/>
      <c r="SR24" s="12"/>
      <c r="SS24" s="12"/>
      <c r="ST24" s="12"/>
      <c r="SU24" s="12"/>
      <c r="SV24" s="12"/>
      <c r="SW24" s="12"/>
      <c r="SX24" s="12"/>
      <c r="SY24" s="12"/>
      <c r="SZ24" s="12"/>
      <c r="TA24" s="12"/>
      <c r="TB24" s="12"/>
      <c r="TC24" s="12"/>
      <c r="TD24" s="12"/>
      <c r="TE24" s="12"/>
      <c r="TF24" s="12"/>
      <c r="TG24" s="12"/>
      <c r="TH24" s="12"/>
      <c r="TI24" s="12"/>
      <c r="TJ24" s="12"/>
      <c r="TK24" s="12"/>
      <c r="TL24" s="12"/>
      <c r="TM24" s="12"/>
      <c r="TN24" s="12"/>
      <c r="TO24" s="12"/>
      <c r="TP24" s="12"/>
      <c r="TQ24" s="12"/>
      <c r="TR24" s="12"/>
      <c r="TS24" s="12"/>
      <c r="TT24" s="12"/>
      <c r="TU24" s="12"/>
      <c r="TV24" s="12"/>
      <c r="TW24" s="12"/>
      <c r="TX24" s="12"/>
      <c r="TY24" s="12"/>
      <c r="TZ24" s="12"/>
      <c r="UA24" s="12"/>
      <c r="UB24" s="12"/>
      <c r="UC24" s="12"/>
      <c r="UD24" s="12"/>
      <c r="UE24" s="12"/>
      <c r="UF24" s="12"/>
      <c r="UG24" s="12"/>
      <c r="UH24" s="12"/>
      <c r="UI24" s="12"/>
      <c r="UJ24" s="12"/>
      <c r="UK24" s="12"/>
      <c r="UL24" s="12"/>
      <c r="UM24" s="12"/>
      <c r="UN24" s="12"/>
      <c r="UO24" s="12"/>
      <c r="UP24" s="12"/>
      <c r="UQ24" s="12"/>
      <c r="UR24" s="12"/>
      <c r="US24" s="12"/>
      <c r="UT24" s="12"/>
      <c r="UU24" s="12"/>
      <c r="UV24" s="12"/>
      <c r="UW24" s="12"/>
      <c r="UX24" s="12"/>
      <c r="UY24" s="12"/>
      <c r="UZ24" s="12"/>
      <c r="VA24" s="12"/>
      <c r="VB24" s="12"/>
      <c r="VC24" s="12"/>
      <c r="VD24" s="12"/>
      <c r="VE24" s="12"/>
      <c r="VF24" s="12"/>
      <c r="VG24" s="12"/>
      <c r="VH24" s="12"/>
      <c r="VI24" s="12"/>
      <c r="VJ24" s="12"/>
      <c r="VK24" s="12"/>
      <c r="VL24" s="12"/>
      <c r="VM24" s="12"/>
      <c r="VN24" s="12"/>
      <c r="VO24" s="12"/>
      <c r="VP24" s="12"/>
      <c r="VQ24" s="12"/>
      <c r="VR24" s="12"/>
      <c r="VS24" s="12"/>
      <c r="VT24" s="12"/>
      <c r="VU24" s="12"/>
      <c r="VV24" s="12"/>
      <c r="VW24" s="12"/>
      <c r="VX24" s="12"/>
      <c r="VY24" s="12"/>
      <c r="VZ24" s="12"/>
      <c r="WA24" s="12"/>
      <c r="WB24" s="12"/>
      <c r="WC24" s="12"/>
      <c r="WD24" s="12"/>
      <c r="WE24" s="12"/>
      <c r="WF24" s="12"/>
      <c r="WG24" s="12"/>
      <c r="WH24" s="12"/>
      <c r="WI24" s="12"/>
      <c r="WJ24" s="12"/>
      <c r="WK24" s="12"/>
      <c r="WL24" s="12"/>
      <c r="WM24" s="12"/>
      <c r="WN24" s="12"/>
      <c r="WO24" s="12"/>
      <c r="WP24" s="12"/>
      <c r="WQ24" s="12"/>
      <c r="WR24" s="12"/>
      <c r="WS24" s="12"/>
      <c r="WT24" s="12"/>
      <c r="WU24" s="12"/>
      <c r="WV24" s="12"/>
      <c r="WW24" s="12"/>
      <c r="WX24" s="12"/>
      <c r="WY24" s="12"/>
      <c r="WZ24" s="12"/>
      <c r="XA24" s="12"/>
      <c r="XB24" s="12"/>
      <c r="XC24" s="12"/>
      <c r="XD24" s="12"/>
      <c r="XE24" s="12"/>
      <c r="XF24" s="12"/>
      <c r="XG24" s="12"/>
      <c r="XH24" s="12"/>
      <c r="XI24" s="12"/>
      <c r="XJ24" s="12"/>
      <c r="XK24" s="12"/>
      <c r="XL24" s="12"/>
      <c r="XM24" s="12"/>
      <c r="XN24" s="12"/>
      <c r="XO24" s="12"/>
      <c r="XP24" s="12"/>
      <c r="XQ24" s="12"/>
    </row>
    <row r="25" spans="1:641" s="11" customFormat="1" ht="29.25" customHeight="1" x14ac:dyDescent="0.25">
      <c r="A25" s="10"/>
      <c r="B25" s="200"/>
      <c r="C25" s="30"/>
      <c r="D25" s="31"/>
      <c r="E25" s="153"/>
      <c r="F25" s="32"/>
      <c r="G25" s="20"/>
      <c r="H25" s="28"/>
      <c r="I25" s="86"/>
      <c r="J25" s="33" t="s">
        <v>27</v>
      </c>
      <c r="K25" s="34">
        <v>44937</v>
      </c>
      <c r="L25" s="33" t="s">
        <v>41</v>
      </c>
      <c r="M25" s="35" t="s">
        <v>40</v>
      </c>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10"/>
      <c r="IK25" s="10"/>
      <c r="IL25" s="10"/>
      <c r="IM25" s="10"/>
      <c r="IN25" s="10"/>
      <c r="IO25" s="10"/>
      <c r="IP25" s="10"/>
      <c r="IQ25" s="10"/>
      <c r="IR25" s="10"/>
      <c r="IS25" s="10"/>
      <c r="IT25" s="10"/>
      <c r="IU25" s="10"/>
      <c r="IV25" s="10"/>
      <c r="IW25" s="10"/>
      <c r="IX25" s="10"/>
      <c r="IY25" s="10"/>
      <c r="IZ25" s="10"/>
      <c r="JA25" s="10"/>
      <c r="JB25" s="10"/>
      <c r="JC25" s="10"/>
      <c r="JD25" s="10"/>
      <c r="JE25" s="10"/>
      <c r="JF25" s="10"/>
      <c r="JG25" s="10"/>
      <c r="JH25" s="10"/>
      <c r="JI25" s="10"/>
      <c r="JJ25" s="10"/>
      <c r="JK25" s="10"/>
      <c r="JL25" s="10"/>
      <c r="JM25" s="10"/>
      <c r="JN25" s="10"/>
      <c r="JO25" s="10"/>
      <c r="JP25" s="10"/>
      <c r="JQ25" s="10"/>
      <c r="JR25" s="10"/>
      <c r="JS25" s="10"/>
      <c r="JT25" s="10"/>
      <c r="JU25" s="10"/>
      <c r="JV25" s="10"/>
      <c r="JW25" s="10"/>
      <c r="JX25" s="10"/>
      <c r="JY25" s="10"/>
      <c r="JZ25" s="10"/>
      <c r="KA25" s="10"/>
      <c r="KB25" s="10"/>
      <c r="KC25" s="10"/>
      <c r="KD25" s="10"/>
      <c r="KE25" s="10"/>
      <c r="KF25" s="10"/>
      <c r="KG25" s="10"/>
      <c r="KH25" s="10"/>
      <c r="KI25" s="10"/>
      <c r="KJ25" s="10"/>
      <c r="KK25" s="10"/>
      <c r="KL25" s="10"/>
      <c r="KM25" s="10"/>
      <c r="KN25" s="10"/>
      <c r="KO25" s="10"/>
      <c r="KP25" s="10"/>
      <c r="KQ25" s="10"/>
      <c r="KR25" s="10"/>
      <c r="KS25" s="10"/>
      <c r="KT25" s="10"/>
      <c r="KU25" s="10"/>
      <c r="KV25" s="10"/>
      <c r="KW25" s="10"/>
      <c r="KX25" s="10"/>
      <c r="KY25" s="10"/>
      <c r="KZ25" s="10"/>
      <c r="LA25" s="10"/>
      <c r="LB25" s="10"/>
      <c r="LC25" s="10"/>
      <c r="LD25" s="10"/>
      <c r="LE25" s="10"/>
      <c r="LF25" s="10"/>
      <c r="LG25" s="10"/>
      <c r="LH25" s="10"/>
      <c r="LI25" s="10"/>
      <c r="LJ25" s="10"/>
      <c r="LK25" s="10"/>
      <c r="LL25" s="10"/>
      <c r="LM25" s="10"/>
      <c r="LN25" s="10"/>
      <c r="LO25" s="10"/>
      <c r="LP25" s="10"/>
      <c r="LQ25" s="10"/>
      <c r="LR25" s="10"/>
      <c r="LS25" s="10"/>
      <c r="LT25" s="10"/>
      <c r="LU25" s="10"/>
      <c r="LV25" s="10"/>
      <c r="LW25" s="10"/>
      <c r="LX25" s="10"/>
      <c r="LY25" s="10"/>
      <c r="LZ25" s="10"/>
      <c r="MA25" s="10"/>
      <c r="MB25" s="10"/>
      <c r="MC25" s="10"/>
      <c r="MD25" s="10"/>
      <c r="ME25" s="10"/>
      <c r="MF25" s="10"/>
      <c r="MG25" s="10"/>
      <c r="MH25" s="10"/>
      <c r="MI25" s="10"/>
      <c r="MJ25" s="10"/>
      <c r="MK25" s="10"/>
      <c r="ML25" s="10"/>
      <c r="MM25" s="10"/>
      <c r="MN25" s="10"/>
      <c r="MO25" s="10"/>
      <c r="MP25" s="10"/>
      <c r="MQ25" s="10"/>
      <c r="MR25" s="10"/>
      <c r="MS25" s="10"/>
      <c r="MT25" s="10"/>
      <c r="MU25" s="10"/>
      <c r="MV25" s="10"/>
      <c r="MW25" s="10"/>
      <c r="MX25" s="10"/>
      <c r="MY25" s="10"/>
      <c r="MZ25" s="10"/>
      <c r="NA25" s="10"/>
      <c r="NB25" s="10"/>
      <c r="NC25" s="10"/>
      <c r="ND25" s="10"/>
      <c r="NE25" s="10"/>
      <c r="NF25" s="10"/>
      <c r="NG25" s="10"/>
      <c r="NH25" s="10"/>
      <c r="NI25" s="10"/>
      <c r="NJ25" s="10"/>
      <c r="NK25" s="10"/>
      <c r="NL25" s="10"/>
      <c r="NM25" s="10"/>
      <c r="NN25" s="10"/>
      <c r="NO25" s="10"/>
      <c r="NP25" s="10"/>
      <c r="NQ25" s="10"/>
      <c r="NR25" s="10"/>
      <c r="NS25" s="10"/>
      <c r="NT25" s="10"/>
      <c r="NU25" s="10"/>
      <c r="NV25" s="10"/>
      <c r="NW25" s="10"/>
      <c r="NX25" s="10"/>
      <c r="NY25" s="10"/>
      <c r="NZ25" s="10"/>
      <c r="OA25" s="10"/>
      <c r="OB25" s="10"/>
      <c r="OC25" s="10"/>
      <c r="OD25" s="10"/>
      <c r="OE25" s="10"/>
      <c r="OF25" s="10"/>
      <c r="OG25" s="10"/>
      <c r="OH25" s="10"/>
      <c r="OI25" s="10"/>
      <c r="OJ25" s="10"/>
      <c r="OK25" s="10"/>
      <c r="OL25" s="10"/>
      <c r="OM25" s="10"/>
      <c r="ON25" s="10"/>
      <c r="OO25" s="10"/>
      <c r="OP25" s="10"/>
      <c r="OQ25" s="10"/>
      <c r="OR25" s="10"/>
      <c r="OS25" s="10"/>
      <c r="OT25" s="10"/>
      <c r="OU25" s="10"/>
      <c r="OV25" s="10"/>
      <c r="OW25" s="10"/>
      <c r="OX25" s="10"/>
      <c r="OY25" s="10"/>
      <c r="OZ25" s="10"/>
      <c r="PA25" s="10"/>
      <c r="PB25" s="10"/>
      <c r="PC25" s="10"/>
      <c r="PD25" s="10"/>
      <c r="PE25" s="10"/>
      <c r="PF25" s="10"/>
      <c r="PG25" s="10"/>
      <c r="PH25" s="10"/>
      <c r="PI25" s="10"/>
      <c r="PJ25" s="10"/>
      <c r="PK25" s="10"/>
      <c r="PL25" s="10"/>
      <c r="PM25" s="10"/>
      <c r="PN25" s="10"/>
      <c r="PO25" s="10"/>
      <c r="PP25" s="10"/>
      <c r="PQ25" s="10"/>
      <c r="PR25" s="10"/>
      <c r="PS25" s="10"/>
      <c r="PT25" s="10"/>
      <c r="PU25" s="10"/>
      <c r="PV25" s="10"/>
      <c r="PW25" s="10"/>
      <c r="PX25" s="10"/>
      <c r="PY25" s="10"/>
      <c r="PZ25" s="10"/>
      <c r="QA25" s="10"/>
      <c r="QB25" s="10"/>
      <c r="QC25" s="10"/>
      <c r="QD25" s="10"/>
      <c r="QE25" s="10"/>
      <c r="QF25" s="10"/>
      <c r="QG25" s="10"/>
      <c r="QH25" s="10"/>
      <c r="QI25" s="10"/>
      <c r="QJ25" s="10"/>
      <c r="QK25" s="10"/>
      <c r="QL25" s="10"/>
      <c r="QM25" s="10"/>
      <c r="QN25" s="10"/>
      <c r="QO25" s="10"/>
      <c r="QP25" s="10"/>
      <c r="QQ25" s="10"/>
      <c r="QR25" s="10"/>
      <c r="QS25" s="10"/>
      <c r="QT25" s="10"/>
      <c r="QU25" s="10"/>
      <c r="QV25" s="10"/>
      <c r="QW25" s="10"/>
      <c r="QX25" s="10"/>
      <c r="QY25" s="10"/>
      <c r="QZ25" s="10"/>
      <c r="RA25" s="10"/>
      <c r="RB25" s="10"/>
      <c r="RC25" s="10"/>
      <c r="RD25" s="10"/>
      <c r="RE25" s="10"/>
      <c r="RF25" s="10"/>
      <c r="RG25" s="10"/>
      <c r="RH25" s="10"/>
      <c r="RI25" s="10"/>
      <c r="RJ25" s="10"/>
      <c r="RK25" s="10"/>
      <c r="RL25" s="10"/>
      <c r="RM25" s="10"/>
      <c r="RN25" s="10"/>
      <c r="RO25" s="10"/>
      <c r="RP25" s="10"/>
      <c r="RQ25" s="10"/>
      <c r="RR25" s="10"/>
      <c r="RS25" s="10"/>
      <c r="RT25" s="10"/>
      <c r="RU25" s="10"/>
      <c r="RV25" s="10"/>
      <c r="RW25" s="10"/>
      <c r="RX25" s="10"/>
      <c r="RY25" s="10"/>
      <c r="RZ25" s="10"/>
      <c r="SA25" s="10"/>
      <c r="SB25" s="10"/>
      <c r="SC25" s="10"/>
      <c r="SD25" s="10"/>
      <c r="SE25" s="10"/>
      <c r="SF25" s="10"/>
      <c r="SG25" s="10"/>
      <c r="SH25" s="10"/>
      <c r="SI25" s="10"/>
      <c r="SJ25" s="10"/>
      <c r="SK25" s="10"/>
      <c r="SL25" s="10"/>
      <c r="SM25" s="10"/>
      <c r="SN25" s="10"/>
      <c r="SO25" s="10"/>
      <c r="SP25" s="10"/>
      <c r="SQ25" s="10"/>
      <c r="SR25" s="10"/>
      <c r="SS25" s="10"/>
      <c r="ST25" s="10"/>
      <c r="SU25" s="10"/>
      <c r="SV25" s="10"/>
      <c r="SW25" s="10"/>
      <c r="SX25" s="10"/>
      <c r="SY25" s="10"/>
      <c r="SZ25" s="10"/>
      <c r="TA25" s="10"/>
      <c r="TB25" s="10"/>
      <c r="TC25" s="10"/>
      <c r="TD25" s="10"/>
      <c r="TE25" s="10"/>
      <c r="TF25" s="10"/>
      <c r="TG25" s="10"/>
      <c r="TH25" s="10"/>
      <c r="TI25" s="10"/>
      <c r="TJ25" s="10"/>
      <c r="TK25" s="10"/>
      <c r="TL25" s="10"/>
      <c r="TM25" s="10"/>
      <c r="TN25" s="10"/>
      <c r="TO25" s="10"/>
      <c r="TP25" s="10"/>
      <c r="TQ25" s="10"/>
      <c r="TR25" s="10"/>
      <c r="TS25" s="10"/>
      <c r="TT25" s="10"/>
      <c r="TU25" s="10"/>
      <c r="TV25" s="10"/>
      <c r="TW25" s="10"/>
      <c r="TX25" s="10"/>
      <c r="TY25" s="10"/>
      <c r="TZ25" s="10"/>
      <c r="UA25" s="10"/>
      <c r="UB25" s="10"/>
      <c r="UC25" s="10"/>
      <c r="UD25" s="10"/>
      <c r="UE25" s="10"/>
      <c r="UF25" s="10"/>
      <c r="UG25" s="10"/>
      <c r="UH25" s="10"/>
      <c r="UI25" s="10"/>
      <c r="UJ25" s="10"/>
      <c r="UK25" s="10"/>
      <c r="UL25" s="10"/>
      <c r="UM25" s="10"/>
      <c r="UN25" s="10"/>
      <c r="UO25" s="10"/>
      <c r="UP25" s="10"/>
      <c r="UQ25" s="10"/>
      <c r="UR25" s="10"/>
      <c r="US25" s="10"/>
      <c r="UT25" s="10"/>
      <c r="UU25" s="10"/>
      <c r="UV25" s="10"/>
      <c r="UW25" s="10"/>
      <c r="UX25" s="10"/>
      <c r="UY25" s="10"/>
      <c r="UZ25" s="10"/>
      <c r="VA25" s="10"/>
      <c r="VB25" s="10"/>
      <c r="VC25" s="10"/>
      <c r="VD25" s="10"/>
      <c r="VE25" s="10"/>
      <c r="VF25" s="10"/>
      <c r="VG25" s="10"/>
      <c r="VH25" s="10"/>
      <c r="VI25" s="10"/>
      <c r="VJ25" s="10"/>
      <c r="VK25" s="10"/>
      <c r="VL25" s="10"/>
      <c r="VM25" s="10"/>
      <c r="VN25" s="10"/>
      <c r="VO25" s="10"/>
      <c r="VP25" s="10"/>
      <c r="VQ25" s="10"/>
      <c r="VR25" s="10"/>
      <c r="VS25" s="10"/>
      <c r="VT25" s="10"/>
      <c r="VU25" s="10"/>
      <c r="VV25" s="10"/>
      <c r="VW25" s="10"/>
      <c r="VX25" s="10"/>
      <c r="VY25" s="10"/>
      <c r="VZ25" s="10"/>
      <c r="WA25" s="10"/>
      <c r="WB25" s="10"/>
      <c r="WC25" s="10"/>
      <c r="WD25" s="10"/>
      <c r="WE25" s="10"/>
      <c r="WF25" s="10"/>
      <c r="WG25" s="10"/>
      <c r="WH25" s="10"/>
      <c r="WI25" s="10"/>
      <c r="WJ25" s="10"/>
      <c r="WK25" s="10"/>
      <c r="WL25" s="10"/>
      <c r="WM25" s="10"/>
      <c r="WN25" s="10"/>
      <c r="WO25" s="10"/>
      <c r="WP25" s="10"/>
      <c r="WQ25" s="10"/>
      <c r="WR25" s="10"/>
      <c r="WS25" s="10"/>
      <c r="WT25" s="10"/>
      <c r="WU25" s="10"/>
      <c r="WV25" s="10"/>
      <c r="WW25" s="10"/>
      <c r="WX25" s="10"/>
      <c r="WY25" s="10"/>
      <c r="WZ25" s="10"/>
      <c r="XA25" s="10"/>
      <c r="XB25" s="10"/>
      <c r="XC25" s="10"/>
      <c r="XD25" s="10"/>
      <c r="XE25" s="10"/>
      <c r="XF25" s="10"/>
      <c r="XG25" s="10"/>
      <c r="XH25" s="10"/>
      <c r="XI25" s="10"/>
      <c r="XJ25" s="10"/>
      <c r="XK25" s="10"/>
      <c r="XL25" s="10"/>
      <c r="XM25" s="10"/>
      <c r="XN25" s="10"/>
      <c r="XO25" s="10"/>
      <c r="XP25" s="10"/>
      <c r="XQ25" s="10"/>
    </row>
    <row r="26" spans="1:641" s="14" customFormat="1" ht="15.75" thickBot="1" x14ac:dyDescent="0.3">
      <c r="A26" s="10"/>
      <c r="B26" s="201"/>
      <c r="C26" s="36"/>
      <c r="D26" s="37"/>
      <c r="E26" s="203"/>
      <c r="F26" s="38"/>
      <c r="G26" s="36"/>
      <c r="H26" s="39"/>
      <c r="I26" s="89"/>
      <c r="J26" s="33" t="s">
        <v>28</v>
      </c>
      <c r="K26" s="40" t="s">
        <v>75</v>
      </c>
      <c r="L26" s="33"/>
      <c r="M26" s="27"/>
      <c r="N26" s="130"/>
      <c r="O26" s="130"/>
      <c r="P26" s="130"/>
      <c r="Q26" s="130"/>
      <c r="R26" s="130"/>
      <c r="S26" s="130"/>
      <c r="T26" s="130"/>
      <c r="U26" s="130"/>
      <c r="V26" s="130"/>
      <c r="W26" s="130"/>
      <c r="X26" s="130"/>
      <c r="Y26" s="130"/>
      <c r="Z26" s="130"/>
      <c r="AA26" s="130"/>
      <c r="AB26" s="130"/>
      <c r="AC26" s="130"/>
      <c r="AD26" s="130"/>
      <c r="AE26" s="130"/>
      <c r="AF26" s="130"/>
      <c r="AG26" s="130"/>
      <c r="AH26" s="130"/>
      <c r="AI26" s="130"/>
      <c r="AJ26" s="130"/>
      <c r="AK26" s="130"/>
      <c r="AL26" s="130"/>
      <c r="AM26" s="130"/>
      <c r="AN26" s="130"/>
      <c r="AO26" s="130"/>
      <c r="AP26" s="130"/>
      <c r="AQ26" s="130"/>
      <c r="AR26" s="130"/>
      <c r="AS26" s="130"/>
      <c r="AT26" s="130"/>
      <c r="AU26" s="130"/>
      <c r="AV26" s="130"/>
      <c r="AW26" s="130"/>
      <c r="AX26" s="130"/>
      <c r="AY26" s="130"/>
      <c r="AZ26" s="130"/>
      <c r="BA26" s="130"/>
      <c r="BB26" s="130"/>
      <c r="BC26" s="130"/>
      <c r="BD26" s="130"/>
      <c r="BE26" s="130"/>
      <c r="BF26" s="130"/>
      <c r="BG26" s="130"/>
      <c r="BH26" s="130"/>
      <c r="BI26" s="130"/>
      <c r="BJ26" s="130"/>
      <c r="BK26" s="130"/>
      <c r="BL26" s="130"/>
      <c r="BM26" s="130"/>
      <c r="BN26" s="130"/>
      <c r="BO26" s="130"/>
      <c r="BP26" s="130"/>
      <c r="BQ26" s="130"/>
      <c r="BR26" s="130"/>
      <c r="BS26" s="130"/>
      <c r="BT26" s="130"/>
      <c r="BU26" s="130"/>
      <c r="BV26" s="130"/>
      <c r="BW26" s="130"/>
      <c r="BX26" s="130"/>
      <c r="BY26" s="130"/>
      <c r="BZ26" s="130"/>
      <c r="CA26" s="130"/>
      <c r="CB26" s="130"/>
      <c r="CC26" s="130"/>
      <c r="CD26" s="130"/>
      <c r="CE26" s="130"/>
      <c r="CF26" s="130"/>
      <c r="CG26" s="130"/>
      <c r="CH26" s="130"/>
      <c r="CI26" s="130"/>
      <c r="CJ26" s="130"/>
      <c r="CK26" s="130"/>
      <c r="CL26" s="130"/>
      <c r="CM26" s="130"/>
      <c r="CN26" s="130"/>
      <c r="CO26" s="130"/>
      <c r="CP26" s="130"/>
      <c r="CQ26" s="130"/>
      <c r="CR26" s="130"/>
      <c r="CS26" s="130"/>
      <c r="CT26" s="130"/>
      <c r="CU26" s="130"/>
      <c r="CV26" s="130"/>
      <c r="CW26" s="130"/>
      <c r="CX26" s="130"/>
      <c r="CY26" s="130"/>
      <c r="CZ26" s="130"/>
      <c r="DA26" s="130"/>
      <c r="DB26" s="130"/>
      <c r="DC26" s="130"/>
      <c r="DD26" s="130"/>
      <c r="DE26" s="130"/>
      <c r="DF26" s="130"/>
      <c r="DG26" s="130"/>
      <c r="DH26" s="130"/>
      <c r="DI26" s="130"/>
      <c r="DJ26" s="130"/>
      <c r="DK26" s="130"/>
      <c r="DL26" s="130"/>
      <c r="DM26" s="130"/>
      <c r="DN26" s="130"/>
      <c r="DO26" s="130"/>
      <c r="DP26" s="130"/>
      <c r="DQ26" s="130"/>
      <c r="DR26" s="130"/>
      <c r="DS26" s="130"/>
      <c r="DT26" s="130"/>
      <c r="DU26" s="130"/>
      <c r="DV26" s="130"/>
      <c r="DW26" s="130"/>
      <c r="DX26" s="130"/>
      <c r="DY26" s="130"/>
      <c r="DZ26" s="130"/>
      <c r="EA26" s="130"/>
      <c r="EB26" s="130"/>
      <c r="EC26" s="130"/>
      <c r="ED26" s="130"/>
      <c r="EE26" s="130"/>
      <c r="EF26" s="130"/>
      <c r="EG26" s="130"/>
      <c r="EH26" s="130"/>
      <c r="EI26" s="130"/>
      <c r="EJ26" s="130"/>
      <c r="EK26" s="130"/>
      <c r="EL26" s="130"/>
      <c r="EM26" s="130"/>
      <c r="EN26" s="130"/>
      <c r="EO26" s="130"/>
      <c r="EP26" s="130"/>
      <c r="EQ26" s="130"/>
      <c r="ER26" s="130"/>
      <c r="ES26" s="130"/>
      <c r="ET26" s="130"/>
      <c r="EU26" s="130"/>
      <c r="EV26" s="130"/>
      <c r="EW26" s="130"/>
      <c r="EX26" s="130"/>
      <c r="EY26" s="130"/>
      <c r="EZ26" s="130"/>
      <c r="FA26" s="130"/>
      <c r="FB26" s="130"/>
      <c r="FC26" s="130"/>
      <c r="FD26" s="130"/>
      <c r="FE26" s="130"/>
      <c r="FF26" s="130"/>
      <c r="FG26" s="130"/>
      <c r="FH26" s="130"/>
      <c r="FI26" s="130"/>
      <c r="FJ26" s="130"/>
      <c r="FK26" s="130"/>
      <c r="FL26" s="130"/>
      <c r="FM26" s="130"/>
      <c r="FN26" s="130"/>
      <c r="FO26" s="130"/>
      <c r="FP26" s="130"/>
      <c r="FQ26" s="130"/>
      <c r="FR26" s="130"/>
      <c r="FS26" s="130"/>
      <c r="FT26" s="130"/>
      <c r="FU26" s="130"/>
      <c r="FV26" s="130"/>
      <c r="FW26" s="130"/>
      <c r="FX26" s="130"/>
      <c r="FY26" s="130"/>
      <c r="FZ26" s="130"/>
      <c r="GA26" s="130"/>
      <c r="GB26" s="130"/>
      <c r="GC26" s="130"/>
      <c r="GD26" s="130"/>
      <c r="GE26" s="130"/>
      <c r="GF26" s="130"/>
      <c r="GG26" s="130"/>
      <c r="GH26" s="130"/>
      <c r="GI26" s="130"/>
      <c r="GJ26" s="130"/>
      <c r="GK26" s="130"/>
      <c r="GL26" s="130"/>
      <c r="GM26" s="130"/>
      <c r="GN26" s="130"/>
      <c r="GO26" s="130"/>
      <c r="GP26" s="130"/>
      <c r="GQ26" s="130"/>
      <c r="GR26" s="130"/>
      <c r="GS26" s="130"/>
      <c r="GT26" s="130"/>
      <c r="GU26" s="130"/>
      <c r="GV26" s="130"/>
      <c r="GW26" s="130"/>
      <c r="GX26" s="130"/>
      <c r="GY26" s="130"/>
      <c r="GZ26" s="130"/>
      <c r="HA26" s="130"/>
      <c r="HB26" s="130"/>
      <c r="HC26" s="130"/>
      <c r="HD26" s="130"/>
      <c r="HE26" s="130"/>
      <c r="HF26" s="130"/>
      <c r="HG26" s="130"/>
      <c r="HH26" s="130"/>
      <c r="HI26" s="130"/>
      <c r="HJ26" s="130"/>
      <c r="HK26" s="130"/>
      <c r="HL26" s="130"/>
      <c r="HM26" s="130"/>
      <c r="HN26" s="130"/>
      <c r="HO26" s="130"/>
      <c r="HP26" s="130"/>
      <c r="HQ26" s="130"/>
      <c r="HR26" s="130"/>
      <c r="HS26" s="130"/>
      <c r="HT26" s="130"/>
      <c r="HU26" s="130"/>
      <c r="HV26" s="130"/>
      <c r="HW26" s="130"/>
      <c r="HX26" s="130"/>
      <c r="HY26" s="130"/>
      <c r="HZ26" s="130"/>
      <c r="IA26" s="130"/>
      <c r="IB26" s="130"/>
      <c r="IC26" s="130"/>
      <c r="ID26" s="130"/>
      <c r="IE26" s="130"/>
      <c r="IF26" s="130"/>
      <c r="IG26" s="130"/>
      <c r="IH26" s="130"/>
      <c r="II26" s="130"/>
      <c r="IJ26" s="130"/>
      <c r="IK26" s="130"/>
      <c r="IL26" s="130"/>
      <c r="IM26" s="130"/>
      <c r="IN26" s="130"/>
      <c r="IO26" s="130"/>
      <c r="IP26" s="130"/>
      <c r="IQ26" s="130"/>
      <c r="IR26" s="130"/>
      <c r="IS26" s="130"/>
      <c r="IT26" s="130"/>
      <c r="IU26" s="130"/>
      <c r="IV26" s="130"/>
      <c r="IW26" s="130"/>
      <c r="IX26" s="130"/>
      <c r="IY26" s="130"/>
      <c r="IZ26" s="130"/>
      <c r="JA26" s="130"/>
      <c r="JB26" s="130"/>
      <c r="JC26" s="130"/>
      <c r="JD26" s="130"/>
      <c r="JE26" s="130"/>
      <c r="JF26" s="130"/>
      <c r="JG26" s="130"/>
      <c r="JH26" s="130"/>
      <c r="JI26" s="130"/>
      <c r="JJ26" s="130"/>
      <c r="JK26" s="130"/>
      <c r="JL26" s="130"/>
      <c r="JM26" s="130"/>
      <c r="JN26" s="130"/>
      <c r="JO26" s="130"/>
      <c r="JP26" s="130"/>
      <c r="JQ26" s="130"/>
      <c r="JR26" s="130"/>
      <c r="JS26" s="130"/>
      <c r="JT26" s="130"/>
      <c r="JU26" s="130"/>
      <c r="JV26" s="130"/>
      <c r="JW26" s="130"/>
      <c r="JX26" s="130"/>
      <c r="JY26" s="130"/>
      <c r="JZ26" s="130"/>
      <c r="KA26" s="130"/>
      <c r="KB26" s="130"/>
      <c r="KC26" s="130"/>
      <c r="KD26" s="130"/>
      <c r="KE26" s="130"/>
      <c r="KF26" s="130"/>
      <c r="KG26" s="130"/>
      <c r="KH26" s="130"/>
      <c r="KI26" s="130"/>
      <c r="KJ26" s="130"/>
      <c r="KK26" s="130"/>
      <c r="KL26" s="130"/>
      <c r="KM26" s="130"/>
      <c r="KN26" s="130"/>
      <c r="KO26" s="130"/>
      <c r="KP26" s="130"/>
      <c r="KQ26" s="130"/>
      <c r="KR26" s="130"/>
      <c r="KS26" s="130"/>
      <c r="KT26" s="130"/>
      <c r="KU26" s="130"/>
      <c r="KV26" s="130"/>
      <c r="KW26" s="130"/>
      <c r="KX26" s="130"/>
      <c r="KY26" s="130"/>
      <c r="KZ26" s="130"/>
      <c r="LA26" s="130"/>
      <c r="LB26" s="130"/>
      <c r="LC26" s="130"/>
      <c r="LD26" s="130"/>
      <c r="LE26" s="130"/>
      <c r="LF26" s="130"/>
      <c r="LG26" s="130"/>
      <c r="LH26" s="130"/>
      <c r="LI26" s="130"/>
      <c r="LJ26" s="130"/>
      <c r="LK26" s="130"/>
      <c r="LL26" s="130"/>
      <c r="LM26" s="130"/>
      <c r="LN26" s="130"/>
      <c r="LO26" s="130"/>
      <c r="LP26" s="130"/>
      <c r="LQ26" s="130"/>
      <c r="LR26" s="130"/>
      <c r="LS26" s="130"/>
      <c r="LT26" s="130"/>
      <c r="LU26" s="130"/>
      <c r="LV26" s="130"/>
      <c r="LW26" s="130"/>
      <c r="LX26" s="130"/>
      <c r="LY26" s="130"/>
      <c r="LZ26" s="130"/>
      <c r="MA26" s="130"/>
      <c r="MB26" s="130"/>
      <c r="MC26" s="130"/>
      <c r="MD26" s="130"/>
      <c r="ME26" s="130"/>
      <c r="MF26" s="130"/>
      <c r="MG26" s="130"/>
      <c r="MH26" s="130"/>
      <c r="MI26" s="130"/>
      <c r="MJ26" s="130"/>
      <c r="MK26" s="130"/>
      <c r="ML26" s="130"/>
      <c r="MM26" s="130"/>
      <c r="MN26" s="130"/>
      <c r="MO26" s="130"/>
      <c r="MP26" s="130"/>
      <c r="MQ26" s="130"/>
      <c r="MR26" s="130"/>
      <c r="MS26" s="130"/>
      <c r="MT26" s="130"/>
      <c r="MU26" s="130"/>
      <c r="MV26" s="130"/>
      <c r="MW26" s="130"/>
      <c r="MX26" s="130"/>
      <c r="MY26" s="130"/>
      <c r="MZ26" s="130"/>
      <c r="NA26" s="130"/>
      <c r="NB26" s="130"/>
      <c r="NC26" s="130"/>
      <c r="ND26" s="130"/>
      <c r="NE26" s="130"/>
      <c r="NF26" s="130"/>
      <c r="NG26" s="130"/>
      <c r="NH26" s="130"/>
      <c r="NI26" s="130"/>
      <c r="NJ26" s="130"/>
      <c r="NK26" s="130"/>
      <c r="NL26" s="130"/>
      <c r="NM26" s="130"/>
      <c r="NN26" s="130"/>
      <c r="NO26" s="130"/>
      <c r="NP26" s="130"/>
      <c r="NQ26" s="130"/>
      <c r="NR26" s="130"/>
      <c r="NS26" s="130"/>
      <c r="NT26" s="130"/>
      <c r="NU26" s="130"/>
      <c r="NV26" s="130"/>
      <c r="NW26" s="130"/>
      <c r="NX26" s="130"/>
      <c r="NY26" s="130"/>
      <c r="NZ26" s="130"/>
      <c r="OA26" s="130"/>
      <c r="OB26" s="130"/>
      <c r="OC26" s="130"/>
      <c r="OD26" s="130"/>
      <c r="OE26" s="130"/>
      <c r="OF26" s="130"/>
      <c r="OG26" s="130"/>
      <c r="OH26" s="130"/>
      <c r="OI26" s="130"/>
      <c r="OJ26" s="130"/>
      <c r="OK26" s="130"/>
      <c r="OL26" s="130"/>
      <c r="OM26" s="130"/>
      <c r="ON26" s="130"/>
      <c r="OO26" s="130"/>
      <c r="OP26" s="130"/>
      <c r="OQ26" s="130"/>
      <c r="OR26" s="130"/>
      <c r="OS26" s="130"/>
      <c r="OT26" s="130"/>
      <c r="OU26" s="130"/>
      <c r="OV26" s="130"/>
      <c r="OW26" s="130"/>
      <c r="OX26" s="130"/>
      <c r="OY26" s="130"/>
      <c r="OZ26" s="130"/>
      <c r="PA26" s="130"/>
      <c r="PB26" s="130"/>
      <c r="PC26" s="130"/>
      <c r="PD26" s="130"/>
      <c r="PE26" s="130"/>
      <c r="PF26" s="130"/>
      <c r="PG26" s="130"/>
      <c r="PH26" s="130"/>
      <c r="PI26" s="130"/>
      <c r="PJ26" s="130"/>
      <c r="PK26" s="130"/>
      <c r="PL26" s="130"/>
      <c r="PM26" s="130"/>
      <c r="PN26" s="130"/>
      <c r="PO26" s="130"/>
      <c r="PP26" s="130"/>
      <c r="PQ26" s="130"/>
      <c r="PR26" s="130"/>
      <c r="PS26" s="130"/>
      <c r="PT26" s="130"/>
      <c r="PU26" s="130"/>
      <c r="PV26" s="130"/>
      <c r="PW26" s="130"/>
      <c r="PX26" s="130"/>
      <c r="PY26" s="130"/>
      <c r="PZ26" s="130"/>
      <c r="QA26" s="130"/>
      <c r="QB26" s="130"/>
      <c r="QC26" s="130"/>
      <c r="QD26" s="130"/>
      <c r="QE26" s="130"/>
      <c r="QF26" s="130"/>
      <c r="QG26" s="130"/>
      <c r="QH26" s="130"/>
      <c r="QI26" s="130"/>
      <c r="QJ26" s="130"/>
      <c r="QK26" s="130"/>
      <c r="QL26" s="130"/>
      <c r="QM26" s="130"/>
      <c r="QN26" s="130"/>
      <c r="QO26" s="130"/>
      <c r="QP26" s="130"/>
      <c r="QQ26" s="130"/>
      <c r="QR26" s="130"/>
      <c r="QS26" s="130"/>
      <c r="QT26" s="130"/>
      <c r="QU26" s="130"/>
      <c r="QV26" s="130"/>
      <c r="QW26" s="130"/>
      <c r="QX26" s="130"/>
      <c r="QY26" s="130"/>
      <c r="QZ26" s="130"/>
      <c r="RA26" s="130"/>
      <c r="RB26" s="130"/>
      <c r="RC26" s="130"/>
      <c r="RD26" s="130"/>
      <c r="RE26" s="130"/>
      <c r="RF26" s="130"/>
      <c r="RG26" s="130"/>
      <c r="RH26" s="130"/>
      <c r="RI26" s="130"/>
      <c r="RJ26" s="130"/>
      <c r="RK26" s="130"/>
      <c r="RL26" s="130"/>
      <c r="RM26" s="130"/>
      <c r="RN26" s="130"/>
      <c r="RO26" s="130"/>
      <c r="RP26" s="130"/>
      <c r="RQ26" s="130"/>
      <c r="RR26" s="130"/>
      <c r="RS26" s="130"/>
      <c r="RT26" s="130"/>
      <c r="RU26" s="130"/>
      <c r="RV26" s="130"/>
      <c r="RW26" s="130"/>
      <c r="RX26" s="130"/>
      <c r="RY26" s="130"/>
      <c r="RZ26" s="130"/>
      <c r="SA26" s="130"/>
      <c r="SB26" s="130"/>
      <c r="SC26" s="130"/>
      <c r="SD26" s="130"/>
      <c r="SE26" s="130"/>
      <c r="SF26" s="130"/>
      <c r="SG26" s="130"/>
      <c r="SH26" s="130"/>
      <c r="SI26" s="130"/>
      <c r="SJ26" s="130"/>
      <c r="SK26" s="130"/>
      <c r="SL26" s="130"/>
      <c r="SM26" s="130"/>
      <c r="SN26" s="130"/>
      <c r="SO26" s="130"/>
      <c r="SP26" s="130"/>
      <c r="SQ26" s="130"/>
      <c r="SR26" s="130"/>
      <c r="SS26" s="130"/>
      <c r="ST26" s="130"/>
      <c r="SU26" s="130"/>
      <c r="SV26" s="130"/>
      <c r="SW26" s="130"/>
      <c r="SX26" s="130"/>
      <c r="SY26" s="130"/>
      <c r="SZ26" s="130"/>
      <c r="TA26" s="130"/>
      <c r="TB26" s="130"/>
      <c r="TC26" s="130"/>
      <c r="TD26" s="130"/>
      <c r="TE26" s="130"/>
      <c r="TF26" s="130"/>
      <c r="TG26" s="130"/>
      <c r="TH26" s="130"/>
      <c r="TI26" s="130"/>
      <c r="TJ26" s="130"/>
      <c r="TK26" s="130"/>
      <c r="TL26" s="130"/>
      <c r="TM26" s="130"/>
      <c r="TN26" s="130"/>
      <c r="TO26" s="130"/>
      <c r="TP26" s="130"/>
      <c r="TQ26" s="130"/>
      <c r="TR26" s="130"/>
      <c r="TS26" s="130"/>
      <c r="TT26" s="130"/>
      <c r="TU26" s="130"/>
      <c r="TV26" s="130"/>
      <c r="TW26" s="130"/>
      <c r="TX26" s="130"/>
      <c r="TY26" s="130"/>
      <c r="TZ26" s="130"/>
      <c r="UA26" s="130"/>
      <c r="UB26" s="130"/>
      <c r="UC26" s="130"/>
      <c r="UD26" s="130"/>
      <c r="UE26" s="130"/>
      <c r="UF26" s="130"/>
      <c r="UG26" s="130"/>
      <c r="UH26" s="130"/>
      <c r="UI26" s="130"/>
      <c r="UJ26" s="130"/>
      <c r="UK26" s="130"/>
      <c r="UL26" s="130"/>
      <c r="UM26" s="130"/>
      <c r="UN26" s="130"/>
      <c r="UO26" s="130"/>
      <c r="UP26" s="130"/>
      <c r="UQ26" s="130"/>
      <c r="UR26" s="130"/>
      <c r="US26" s="130"/>
      <c r="UT26" s="130"/>
      <c r="UU26" s="130"/>
      <c r="UV26" s="130"/>
      <c r="UW26" s="130"/>
      <c r="UX26" s="130"/>
      <c r="UY26" s="130"/>
      <c r="UZ26" s="130"/>
      <c r="VA26" s="130"/>
      <c r="VB26" s="130"/>
      <c r="VC26" s="130"/>
      <c r="VD26" s="130"/>
      <c r="VE26" s="130"/>
      <c r="VF26" s="130"/>
      <c r="VG26" s="130"/>
      <c r="VH26" s="130"/>
      <c r="VI26" s="130"/>
      <c r="VJ26" s="130"/>
      <c r="VK26" s="130"/>
      <c r="VL26" s="130"/>
      <c r="VM26" s="130"/>
      <c r="VN26" s="130"/>
      <c r="VO26" s="130"/>
      <c r="VP26" s="130"/>
      <c r="VQ26" s="130"/>
      <c r="VR26" s="130"/>
      <c r="VS26" s="130"/>
      <c r="VT26" s="130"/>
      <c r="VU26" s="130"/>
      <c r="VV26" s="130"/>
      <c r="VW26" s="130"/>
      <c r="VX26" s="130"/>
      <c r="VY26" s="130"/>
      <c r="VZ26" s="130"/>
      <c r="WA26" s="130"/>
      <c r="WB26" s="130"/>
      <c r="WC26" s="130"/>
      <c r="WD26" s="130"/>
      <c r="WE26" s="130"/>
      <c r="WF26" s="130"/>
      <c r="WG26" s="130"/>
      <c r="WH26" s="130"/>
      <c r="WI26" s="130"/>
      <c r="WJ26" s="130"/>
      <c r="WK26" s="130"/>
      <c r="WL26" s="130"/>
      <c r="WM26" s="130"/>
      <c r="WN26" s="130"/>
      <c r="WO26" s="130"/>
      <c r="WP26" s="130"/>
      <c r="WQ26" s="130"/>
      <c r="WR26" s="130"/>
      <c r="WS26" s="130"/>
      <c r="WT26" s="130"/>
      <c r="WU26" s="130"/>
      <c r="WV26" s="130"/>
      <c r="WW26" s="130"/>
      <c r="WX26" s="130"/>
      <c r="WY26" s="130"/>
      <c r="WZ26" s="130"/>
      <c r="XA26" s="130"/>
      <c r="XB26" s="130"/>
      <c r="XC26" s="130"/>
      <c r="XD26" s="130"/>
      <c r="XE26" s="130"/>
      <c r="XF26" s="130"/>
      <c r="XG26" s="130"/>
      <c r="XH26" s="130"/>
      <c r="XI26" s="130"/>
      <c r="XJ26" s="130"/>
      <c r="XK26" s="130"/>
      <c r="XL26" s="130"/>
      <c r="XM26" s="130"/>
      <c r="XN26" s="130"/>
      <c r="XO26" s="130"/>
      <c r="XP26" s="130"/>
      <c r="XQ26" s="130"/>
    </row>
    <row r="27" spans="1:641" s="11" customFormat="1" ht="36.75" customHeight="1" x14ac:dyDescent="0.25">
      <c r="A27" s="10"/>
      <c r="B27" s="170" t="s">
        <v>31</v>
      </c>
      <c r="C27" s="43"/>
      <c r="D27" s="81"/>
      <c r="E27" s="202">
        <v>1</v>
      </c>
      <c r="F27" s="72"/>
      <c r="G27" s="75" t="s">
        <v>19</v>
      </c>
      <c r="H27" s="82" t="s">
        <v>76</v>
      </c>
      <c r="I27" s="33" t="s">
        <v>20</v>
      </c>
      <c r="J27" s="41">
        <v>18977537</v>
      </c>
      <c r="K27" s="33" t="s">
        <v>21</v>
      </c>
      <c r="L27" s="41" t="s">
        <v>77</v>
      </c>
      <c r="M27" s="26"/>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10"/>
      <c r="IK27" s="10"/>
      <c r="IL27" s="10"/>
      <c r="IM27" s="10"/>
      <c r="IN27" s="10"/>
      <c r="IO27" s="10"/>
      <c r="IP27" s="10"/>
      <c r="IQ27" s="10"/>
      <c r="IR27" s="10"/>
      <c r="IS27" s="10"/>
      <c r="IT27" s="10"/>
      <c r="IU27" s="10"/>
      <c r="IV27" s="10"/>
      <c r="IW27" s="10"/>
      <c r="IX27" s="10"/>
      <c r="IY27" s="10"/>
      <c r="IZ27" s="10"/>
      <c r="JA27" s="10"/>
      <c r="JB27" s="10"/>
      <c r="JC27" s="10"/>
      <c r="JD27" s="10"/>
      <c r="JE27" s="10"/>
      <c r="JF27" s="10"/>
      <c r="JG27" s="10"/>
      <c r="JH27" s="10"/>
      <c r="JI27" s="10"/>
      <c r="JJ27" s="10"/>
      <c r="JK27" s="10"/>
      <c r="JL27" s="10"/>
      <c r="JM27" s="10"/>
      <c r="JN27" s="10"/>
      <c r="JO27" s="10"/>
      <c r="JP27" s="10"/>
      <c r="JQ27" s="10"/>
      <c r="JR27" s="10"/>
      <c r="JS27" s="10"/>
      <c r="JT27" s="10"/>
      <c r="JU27" s="10"/>
      <c r="JV27" s="10"/>
      <c r="JW27" s="10"/>
      <c r="JX27" s="10"/>
      <c r="JY27" s="10"/>
      <c r="JZ27" s="10"/>
      <c r="KA27" s="10"/>
      <c r="KB27" s="10"/>
      <c r="KC27" s="10"/>
      <c r="KD27" s="10"/>
      <c r="KE27" s="10"/>
      <c r="KF27" s="10"/>
      <c r="KG27" s="10"/>
      <c r="KH27" s="10"/>
      <c r="KI27" s="10"/>
      <c r="KJ27" s="10"/>
      <c r="KK27" s="10"/>
      <c r="KL27" s="10"/>
      <c r="KM27" s="10"/>
      <c r="KN27" s="10"/>
      <c r="KO27" s="10"/>
      <c r="KP27" s="10"/>
      <c r="KQ27" s="10"/>
      <c r="KR27" s="10"/>
      <c r="KS27" s="10"/>
      <c r="KT27" s="10"/>
      <c r="KU27" s="10"/>
      <c r="KV27" s="10"/>
      <c r="KW27" s="10"/>
      <c r="KX27" s="10"/>
      <c r="KY27" s="10"/>
      <c r="KZ27" s="10"/>
      <c r="LA27" s="10"/>
      <c r="LB27" s="10"/>
      <c r="LC27" s="10"/>
      <c r="LD27" s="10"/>
      <c r="LE27" s="10"/>
      <c r="LF27" s="10"/>
      <c r="LG27" s="10"/>
      <c r="LH27" s="10"/>
      <c r="LI27" s="10"/>
      <c r="LJ27" s="10"/>
      <c r="LK27" s="10"/>
      <c r="LL27" s="10"/>
      <c r="LM27" s="10"/>
      <c r="LN27" s="10"/>
      <c r="LO27" s="10"/>
      <c r="LP27" s="10"/>
      <c r="LQ27" s="10"/>
      <c r="LR27" s="10"/>
      <c r="LS27" s="10"/>
      <c r="LT27" s="10"/>
      <c r="LU27" s="10"/>
      <c r="LV27" s="10"/>
      <c r="LW27" s="10"/>
      <c r="LX27" s="10"/>
      <c r="LY27" s="10"/>
      <c r="LZ27" s="10"/>
      <c r="MA27" s="10"/>
      <c r="MB27" s="10"/>
      <c r="MC27" s="10"/>
      <c r="MD27" s="10"/>
      <c r="ME27" s="10"/>
      <c r="MF27" s="10"/>
      <c r="MG27" s="10"/>
      <c r="MH27" s="10"/>
      <c r="MI27" s="10"/>
      <c r="MJ27" s="10"/>
      <c r="MK27" s="10"/>
      <c r="ML27" s="10"/>
      <c r="MM27" s="10"/>
      <c r="MN27" s="10"/>
      <c r="MO27" s="10"/>
      <c r="MP27" s="10"/>
      <c r="MQ27" s="10"/>
      <c r="MR27" s="10"/>
      <c r="MS27" s="10"/>
      <c r="MT27" s="10"/>
      <c r="MU27" s="10"/>
      <c r="MV27" s="10"/>
      <c r="MW27" s="10"/>
      <c r="MX27" s="10"/>
      <c r="MY27" s="10"/>
      <c r="MZ27" s="10"/>
      <c r="NA27" s="10"/>
      <c r="NB27" s="10"/>
      <c r="NC27" s="10"/>
      <c r="ND27" s="10"/>
      <c r="NE27" s="10"/>
      <c r="NF27" s="10"/>
      <c r="NG27" s="10"/>
      <c r="NH27" s="10"/>
      <c r="NI27" s="10"/>
      <c r="NJ27" s="10"/>
      <c r="NK27" s="10"/>
      <c r="NL27" s="10"/>
      <c r="NM27" s="10"/>
      <c r="NN27" s="10"/>
      <c r="NO27" s="10"/>
      <c r="NP27" s="10"/>
      <c r="NQ27" s="10"/>
      <c r="NR27" s="10"/>
      <c r="NS27" s="10"/>
      <c r="NT27" s="10"/>
      <c r="NU27" s="10"/>
      <c r="NV27" s="10"/>
      <c r="NW27" s="10"/>
      <c r="NX27" s="10"/>
      <c r="NY27" s="10"/>
      <c r="NZ27" s="10"/>
      <c r="OA27" s="10"/>
      <c r="OB27" s="10"/>
      <c r="OC27" s="10"/>
      <c r="OD27" s="10"/>
      <c r="OE27" s="10"/>
      <c r="OF27" s="10"/>
      <c r="OG27" s="10"/>
      <c r="OH27" s="10"/>
      <c r="OI27" s="10"/>
      <c r="OJ27" s="10"/>
      <c r="OK27" s="10"/>
      <c r="OL27" s="10"/>
      <c r="OM27" s="10"/>
      <c r="ON27" s="10"/>
      <c r="OO27" s="10"/>
      <c r="OP27" s="10"/>
      <c r="OQ27" s="10"/>
      <c r="OR27" s="10"/>
      <c r="OS27" s="10"/>
      <c r="OT27" s="10"/>
      <c r="OU27" s="10"/>
      <c r="OV27" s="10"/>
      <c r="OW27" s="10"/>
      <c r="OX27" s="10"/>
      <c r="OY27" s="10"/>
      <c r="OZ27" s="10"/>
      <c r="PA27" s="10"/>
      <c r="PB27" s="10"/>
      <c r="PC27" s="10"/>
      <c r="PD27" s="10"/>
      <c r="PE27" s="10"/>
      <c r="PF27" s="10"/>
      <c r="PG27" s="10"/>
      <c r="PH27" s="10"/>
      <c r="PI27" s="10"/>
      <c r="PJ27" s="10"/>
      <c r="PK27" s="10"/>
      <c r="PL27" s="10"/>
      <c r="PM27" s="10"/>
      <c r="PN27" s="10"/>
      <c r="PO27" s="10"/>
      <c r="PP27" s="10"/>
      <c r="PQ27" s="10"/>
      <c r="PR27" s="10"/>
      <c r="PS27" s="10"/>
      <c r="PT27" s="10"/>
      <c r="PU27" s="10"/>
      <c r="PV27" s="10"/>
      <c r="PW27" s="10"/>
      <c r="PX27" s="10"/>
      <c r="PY27" s="10"/>
      <c r="PZ27" s="10"/>
      <c r="QA27" s="10"/>
      <c r="QB27" s="10"/>
      <c r="QC27" s="10"/>
      <c r="QD27" s="10"/>
      <c r="QE27" s="10"/>
      <c r="QF27" s="10"/>
      <c r="QG27" s="10"/>
      <c r="QH27" s="10"/>
      <c r="QI27" s="10"/>
      <c r="QJ27" s="10"/>
      <c r="QK27" s="10"/>
      <c r="QL27" s="10"/>
      <c r="QM27" s="10"/>
      <c r="QN27" s="10"/>
      <c r="QO27" s="10"/>
      <c r="QP27" s="10"/>
      <c r="QQ27" s="10"/>
      <c r="QR27" s="10"/>
      <c r="QS27" s="10"/>
      <c r="QT27" s="10"/>
      <c r="QU27" s="10"/>
      <c r="QV27" s="10"/>
      <c r="QW27" s="10"/>
      <c r="QX27" s="10"/>
      <c r="QY27" s="10"/>
      <c r="QZ27" s="10"/>
      <c r="RA27" s="10"/>
      <c r="RB27" s="10"/>
      <c r="RC27" s="10"/>
      <c r="RD27" s="10"/>
      <c r="RE27" s="10"/>
      <c r="RF27" s="10"/>
      <c r="RG27" s="10"/>
      <c r="RH27" s="10"/>
      <c r="RI27" s="10"/>
      <c r="RJ27" s="10"/>
      <c r="RK27" s="10"/>
      <c r="RL27" s="10"/>
      <c r="RM27" s="10"/>
      <c r="RN27" s="10"/>
      <c r="RO27" s="10"/>
      <c r="RP27" s="10"/>
      <c r="RQ27" s="10"/>
      <c r="RR27" s="10"/>
      <c r="RS27" s="10"/>
      <c r="RT27" s="10"/>
      <c r="RU27" s="10"/>
      <c r="RV27" s="10"/>
      <c r="RW27" s="10"/>
      <c r="RX27" s="10"/>
      <c r="RY27" s="10"/>
      <c r="RZ27" s="10"/>
      <c r="SA27" s="10"/>
      <c r="SB27" s="10"/>
      <c r="SC27" s="10"/>
      <c r="SD27" s="10"/>
      <c r="SE27" s="10"/>
      <c r="SF27" s="10"/>
      <c r="SG27" s="10"/>
      <c r="SH27" s="10"/>
      <c r="SI27" s="10"/>
      <c r="SJ27" s="10"/>
      <c r="SK27" s="10"/>
      <c r="SL27" s="10"/>
      <c r="SM27" s="10"/>
      <c r="SN27" s="10"/>
      <c r="SO27" s="10"/>
      <c r="SP27" s="10"/>
      <c r="SQ27" s="10"/>
      <c r="SR27" s="10"/>
      <c r="SS27" s="10"/>
      <c r="ST27" s="10"/>
      <c r="SU27" s="10"/>
      <c r="SV27" s="10"/>
      <c r="SW27" s="10"/>
      <c r="SX27" s="10"/>
      <c r="SY27" s="10"/>
      <c r="SZ27" s="10"/>
      <c r="TA27" s="10"/>
      <c r="TB27" s="10"/>
      <c r="TC27" s="10"/>
      <c r="TD27" s="10"/>
      <c r="TE27" s="10"/>
      <c r="TF27" s="10"/>
      <c r="TG27" s="10"/>
      <c r="TH27" s="10"/>
      <c r="TI27" s="10"/>
      <c r="TJ27" s="10"/>
      <c r="TK27" s="10"/>
      <c r="TL27" s="10"/>
      <c r="TM27" s="10"/>
      <c r="TN27" s="10"/>
      <c r="TO27" s="10"/>
      <c r="TP27" s="10"/>
      <c r="TQ27" s="10"/>
      <c r="TR27" s="10"/>
      <c r="TS27" s="10"/>
      <c r="TT27" s="10"/>
      <c r="TU27" s="10"/>
      <c r="TV27" s="10"/>
      <c r="TW27" s="10"/>
      <c r="TX27" s="10"/>
      <c r="TY27" s="10"/>
      <c r="TZ27" s="10"/>
      <c r="UA27" s="10"/>
      <c r="UB27" s="10"/>
      <c r="UC27" s="10"/>
      <c r="UD27" s="10"/>
      <c r="UE27" s="10"/>
      <c r="UF27" s="10"/>
      <c r="UG27" s="10"/>
      <c r="UH27" s="10"/>
      <c r="UI27" s="10"/>
      <c r="UJ27" s="10"/>
      <c r="UK27" s="10"/>
      <c r="UL27" s="10"/>
      <c r="UM27" s="10"/>
      <c r="UN27" s="10"/>
      <c r="UO27" s="10"/>
      <c r="UP27" s="10"/>
      <c r="UQ27" s="10"/>
      <c r="UR27" s="10"/>
      <c r="US27" s="10"/>
      <c r="UT27" s="10"/>
      <c r="UU27" s="10"/>
      <c r="UV27" s="10"/>
      <c r="UW27" s="10"/>
      <c r="UX27" s="10"/>
      <c r="UY27" s="10"/>
      <c r="UZ27" s="10"/>
      <c r="VA27" s="10"/>
      <c r="VB27" s="10"/>
      <c r="VC27" s="10"/>
      <c r="VD27" s="10"/>
      <c r="VE27" s="10"/>
      <c r="VF27" s="10"/>
      <c r="VG27" s="10"/>
      <c r="VH27" s="10"/>
      <c r="VI27" s="10"/>
      <c r="VJ27" s="10"/>
      <c r="VK27" s="10"/>
      <c r="VL27" s="10"/>
      <c r="VM27" s="10"/>
      <c r="VN27" s="10"/>
      <c r="VO27" s="10"/>
      <c r="VP27" s="10"/>
      <c r="VQ27" s="10"/>
      <c r="VR27" s="10"/>
      <c r="VS27" s="10"/>
      <c r="VT27" s="10"/>
      <c r="VU27" s="10"/>
      <c r="VV27" s="10"/>
      <c r="VW27" s="10"/>
      <c r="VX27" s="10"/>
      <c r="VY27" s="10"/>
      <c r="VZ27" s="10"/>
      <c r="WA27" s="10"/>
      <c r="WB27" s="10"/>
      <c r="WC27" s="10"/>
      <c r="WD27" s="10"/>
      <c r="WE27" s="10"/>
      <c r="WF27" s="10"/>
      <c r="WG27" s="10"/>
      <c r="WH27" s="10"/>
      <c r="WI27" s="10"/>
      <c r="WJ27" s="10"/>
      <c r="WK27" s="10"/>
      <c r="WL27" s="10"/>
      <c r="WM27" s="10"/>
      <c r="WN27" s="10"/>
      <c r="WO27" s="10"/>
      <c r="WP27" s="10"/>
      <c r="WQ27" s="10"/>
      <c r="WR27" s="10"/>
      <c r="WS27" s="10"/>
      <c r="WT27" s="10"/>
      <c r="WU27" s="10"/>
      <c r="WV27" s="10"/>
      <c r="WW27" s="10"/>
      <c r="WX27" s="10"/>
      <c r="WY27" s="10"/>
      <c r="WZ27" s="10"/>
      <c r="XA27" s="10"/>
      <c r="XB27" s="10"/>
      <c r="XC27" s="10"/>
      <c r="XD27" s="10"/>
      <c r="XE27" s="10"/>
      <c r="XF27" s="10"/>
      <c r="XG27" s="10"/>
      <c r="XH27" s="10"/>
      <c r="XI27" s="10"/>
      <c r="XJ27" s="10"/>
      <c r="XK27" s="10"/>
      <c r="XL27" s="10"/>
      <c r="XM27" s="10"/>
      <c r="XN27" s="10"/>
      <c r="XO27" s="10"/>
      <c r="XP27" s="10"/>
      <c r="XQ27" s="10"/>
    </row>
    <row r="28" spans="1:641" s="11" customFormat="1" ht="32.25" customHeight="1" x14ac:dyDescent="0.25">
      <c r="A28" s="10"/>
      <c r="B28" s="170"/>
      <c r="C28" s="30"/>
      <c r="D28" s="31"/>
      <c r="E28" s="153"/>
      <c r="F28" s="32"/>
      <c r="G28" s="83" t="s">
        <v>72</v>
      </c>
      <c r="H28" s="15">
        <v>84769688</v>
      </c>
      <c r="I28" s="33" t="s">
        <v>23</v>
      </c>
      <c r="J28" s="84">
        <v>44937</v>
      </c>
      <c r="K28" s="33" t="s">
        <v>24</v>
      </c>
      <c r="L28" s="41" t="s">
        <v>67</v>
      </c>
      <c r="M28" s="27"/>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c r="IA28" s="10"/>
      <c r="IB28" s="10"/>
      <c r="IC28" s="10"/>
      <c r="ID28" s="10"/>
      <c r="IE28" s="10"/>
      <c r="IF28" s="10"/>
      <c r="IG28" s="10"/>
      <c r="IH28" s="10"/>
      <c r="II28" s="10"/>
      <c r="IJ28" s="10"/>
      <c r="IK28" s="10"/>
      <c r="IL28" s="10"/>
      <c r="IM28" s="10"/>
      <c r="IN28" s="10"/>
      <c r="IO28" s="10"/>
      <c r="IP28" s="10"/>
      <c r="IQ28" s="10"/>
      <c r="IR28" s="10"/>
      <c r="IS28" s="10"/>
      <c r="IT28" s="10"/>
      <c r="IU28" s="10"/>
      <c r="IV28" s="10"/>
      <c r="IW28" s="10"/>
      <c r="IX28" s="10"/>
      <c r="IY28" s="10"/>
      <c r="IZ28" s="10"/>
      <c r="JA28" s="10"/>
      <c r="JB28" s="10"/>
      <c r="JC28" s="10"/>
      <c r="JD28" s="10"/>
      <c r="JE28" s="10"/>
      <c r="JF28" s="10"/>
      <c r="JG28" s="10"/>
      <c r="JH28" s="10"/>
      <c r="JI28" s="10"/>
      <c r="JJ28" s="10"/>
      <c r="JK28" s="10"/>
      <c r="JL28" s="10"/>
      <c r="JM28" s="10"/>
      <c r="JN28" s="10"/>
      <c r="JO28" s="10"/>
      <c r="JP28" s="10"/>
      <c r="JQ28" s="10"/>
      <c r="JR28" s="10"/>
      <c r="JS28" s="10"/>
      <c r="JT28" s="10"/>
      <c r="JU28" s="10"/>
      <c r="JV28" s="10"/>
      <c r="JW28" s="10"/>
      <c r="JX28" s="10"/>
      <c r="JY28" s="10"/>
      <c r="JZ28" s="10"/>
      <c r="KA28" s="10"/>
      <c r="KB28" s="10"/>
      <c r="KC28" s="10"/>
      <c r="KD28" s="10"/>
      <c r="KE28" s="10"/>
      <c r="KF28" s="10"/>
      <c r="KG28" s="10"/>
      <c r="KH28" s="10"/>
      <c r="KI28" s="10"/>
      <c r="KJ28" s="10"/>
      <c r="KK28" s="10"/>
      <c r="KL28" s="10"/>
      <c r="KM28" s="10"/>
      <c r="KN28" s="10"/>
      <c r="KO28" s="10"/>
      <c r="KP28" s="10"/>
      <c r="KQ28" s="10"/>
      <c r="KR28" s="10"/>
      <c r="KS28" s="10"/>
      <c r="KT28" s="10"/>
      <c r="KU28" s="10"/>
      <c r="KV28" s="10"/>
      <c r="KW28" s="10"/>
      <c r="KX28" s="10"/>
      <c r="KY28" s="10"/>
      <c r="KZ28" s="10"/>
      <c r="LA28" s="10"/>
      <c r="LB28" s="10"/>
      <c r="LC28" s="10"/>
      <c r="LD28" s="10"/>
      <c r="LE28" s="10"/>
      <c r="LF28" s="10"/>
      <c r="LG28" s="10"/>
      <c r="LH28" s="10"/>
      <c r="LI28" s="10"/>
      <c r="LJ28" s="10"/>
      <c r="LK28" s="10"/>
      <c r="LL28" s="10"/>
      <c r="LM28" s="10"/>
      <c r="LN28" s="10"/>
      <c r="LO28" s="10"/>
      <c r="LP28" s="10"/>
      <c r="LQ28" s="10"/>
      <c r="LR28" s="10"/>
      <c r="LS28" s="10"/>
      <c r="LT28" s="10"/>
      <c r="LU28" s="10"/>
      <c r="LV28" s="10"/>
      <c r="LW28" s="10"/>
      <c r="LX28" s="10"/>
      <c r="LY28" s="10"/>
      <c r="LZ28" s="10"/>
      <c r="MA28" s="10"/>
      <c r="MB28" s="10"/>
      <c r="MC28" s="10"/>
      <c r="MD28" s="10"/>
      <c r="ME28" s="10"/>
      <c r="MF28" s="10"/>
      <c r="MG28" s="10"/>
      <c r="MH28" s="10"/>
      <c r="MI28" s="10"/>
      <c r="MJ28" s="10"/>
      <c r="MK28" s="10"/>
      <c r="ML28" s="10"/>
      <c r="MM28" s="10"/>
      <c r="MN28" s="10"/>
      <c r="MO28" s="10"/>
      <c r="MP28" s="10"/>
      <c r="MQ28" s="10"/>
      <c r="MR28" s="10"/>
      <c r="MS28" s="10"/>
      <c r="MT28" s="10"/>
      <c r="MU28" s="10"/>
      <c r="MV28" s="10"/>
      <c r="MW28" s="10"/>
      <c r="MX28" s="10"/>
      <c r="MY28" s="10"/>
      <c r="MZ28" s="10"/>
      <c r="NA28" s="10"/>
      <c r="NB28" s="10"/>
      <c r="NC28" s="10"/>
      <c r="ND28" s="10"/>
      <c r="NE28" s="10"/>
      <c r="NF28" s="10"/>
      <c r="NG28" s="10"/>
      <c r="NH28" s="10"/>
      <c r="NI28" s="10"/>
      <c r="NJ28" s="10"/>
      <c r="NK28" s="10"/>
      <c r="NL28" s="10"/>
      <c r="NM28" s="10"/>
      <c r="NN28" s="10"/>
      <c r="NO28" s="10"/>
      <c r="NP28" s="10"/>
      <c r="NQ28" s="10"/>
      <c r="NR28" s="10"/>
      <c r="NS28" s="10"/>
      <c r="NT28" s="10"/>
      <c r="NU28" s="10"/>
      <c r="NV28" s="10"/>
      <c r="NW28" s="10"/>
      <c r="NX28" s="10"/>
      <c r="NY28" s="10"/>
      <c r="NZ28" s="10"/>
      <c r="OA28" s="10"/>
      <c r="OB28" s="10"/>
      <c r="OC28" s="10"/>
      <c r="OD28" s="10"/>
      <c r="OE28" s="10"/>
      <c r="OF28" s="10"/>
      <c r="OG28" s="10"/>
      <c r="OH28" s="10"/>
      <c r="OI28" s="10"/>
      <c r="OJ28" s="10"/>
      <c r="OK28" s="10"/>
      <c r="OL28" s="10"/>
      <c r="OM28" s="10"/>
      <c r="ON28" s="10"/>
      <c r="OO28" s="10"/>
      <c r="OP28" s="10"/>
      <c r="OQ28" s="10"/>
      <c r="OR28" s="10"/>
      <c r="OS28" s="10"/>
      <c r="OT28" s="10"/>
      <c r="OU28" s="10"/>
      <c r="OV28" s="10"/>
      <c r="OW28" s="10"/>
      <c r="OX28" s="10"/>
      <c r="OY28" s="10"/>
      <c r="OZ28" s="10"/>
      <c r="PA28" s="10"/>
      <c r="PB28" s="10"/>
      <c r="PC28" s="10"/>
      <c r="PD28" s="10"/>
      <c r="PE28" s="10"/>
      <c r="PF28" s="10"/>
      <c r="PG28" s="10"/>
      <c r="PH28" s="10"/>
      <c r="PI28" s="10"/>
      <c r="PJ28" s="10"/>
      <c r="PK28" s="10"/>
      <c r="PL28" s="10"/>
      <c r="PM28" s="10"/>
      <c r="PN28" s="10"/>
      <c r="PO28" s="10"/>
      <c r="PP28" s="10"/>
      <c r="PQ28" s="10"/>
      <c r="PR28" s="10"/>
      <c r="PS28" s="10"/>
      <c r="PT28" s="10"/>
      <c r="PU28" s="10"/>
      <c r="PV28" s="10"/>
      <c r="PW28" s="10"/>
      <c r="PX28" s="10"/>
      <c r="PY28" s="10"/>
      <c r="PZ28" s="10"/>
      <c r="QA28" s="10"/>
      <c r="QB28" s="10"/>
      <c r="QC28" s="10"/>
      <c r="QD28" s="10"/>
      <c r="QE28" s="10"/>
      <c r="QF28" s="10"/>
      <c r="QG28" s="10"/>
      <c r="QH28" s="10"/>
      <c r="QI28" s="10"/>
      <c r="QJ28" s="10"/>
      <c r="QK28" s="10"/>
      <c r="QL28" s="10"/>
      <c r="QM28" s="10"/>
      <c r="QN28" s="10"/>
      <c r="QO28" s="10"/>
      <c r="QP28" s="10"/>
      <c r="QQ28" s="10"/>
      <c r="QR28" s="10"/>
      <c r="QS28" s="10"/>
      <c r="QT28" s="10"/>
      <c r="QU28" s="10"/>
      <c r="QV28" s="10"/>
      <c r="QW28" s="10"/>
      <c r="QX28" s="10"/>
      <c r="QY28" s="10"/>
      <c r="QZ28" s="10"/>
      <c r="RA28" s="10"/>
      <c r="RB28" s="10"/>
      <c r="RC28" s="10"/>
      <c r="RD28" s="10"/>
      <c r="RE28" s="10"/>
      <c r="RF28" s="10"/>
      <c r="RG28" s="10"/>
      <c r="RH28" s="10"/>
      <c r="RI28" s="10"/>
      <c r="RJ28" s="10"/>
      <c r="RK28" s="10"/>
      <c r="RL28" s="10"/>
      <c r="RM28" s="10"/>
      <c r="RN28" s="10"/>
      <c r="RO28" s="10"/>
      <c r="RP28" s="10"/>
      <c r="RQ28" s="10"/>
      <c r="RR28" s="10"/>
      <c r="RS28" s="10"/>
      <c r="RT28" s="10"/>
      <c r="RU28" s="10"/>
      <c r="RV28" s="10"/>
      <c r="RW28" s="10"/>
      <c r="RX28" s="10"/>
      <c r="RY28" s="10"/>
      <c r="RZ28" s="10"/>
      <c r="SA28" s="10"/>
      <c r="SB28" s="10"/>
      <c r="SC28" s="10"/>
      <c r="SD28" s="10"/>
      <c r="SE28" s="10"/>
      <c r="SF28" s="10"/>
      <c r="SG28" s="10"/>
      <c r="SH28" s="10"/>
      <c r="SI28" s="10"/>
      <c r="SJ28" s="10"/>
      <c r="SK28" s="10"/>
      <c r="SL28" s="10"/>
      <c r="SM28" s="10"/>
      <c r="SN28" s="10"/>
      <c r="SO28" s="10"/>
      <c r="SP28" s="10"/>
      <c r="SQ28" s="10"/>
      <c r="SR28" s="10"/>
      <c r="SS28" s="10"/>
      <c r="ST28" s="10"/>
      <c r="SU28" s="10"/>
      <c r="SV28" s="10"/>
      <c r="SW28" s="10"/>
      <c r="SX28" s="10"/>
      <c r="SY28" s="10"/>
      <c r="SZ28" s="10"/>
      <c r="TA28" s="10"/>
      <c r="TB28" s="10"/>
      <c r="TC28" s="10"/>
      <c r="TD28" s="10"/>
      <c r="TE28" s="10"/>
      <c r="TF28" s="10"/>
      <c r="TG28" s="10"/>
      <c r="TH28" s="10"/>
      <c r="TI28" s="10"/>
      <c r="TJ28" s="10"/>
      <c r="TK28" s="10"/>
      <c r="TL28" s="10"/>
      <c r="TM28" s="10"/>
      <c r="TN28" s="10"/>
      <c r="TO28" s="10"/>
      <c r="TP28" s="10"/>
      <c r="TQ28" s="10"/>
      <c r="TR28" s="10"/>
      <c r="TS28" s="10"/>
      <c r="TT28" s="10"/>
      <c r="TU28" s="10"/>
      <c r="TV28" s="10"/>
      <c r="TW28" s="10"/>
      <c r="TX28" s="10"/>
      <c r="TY28" s="10"/>
      <c r="TZ28" s="10"/>
      <c r="UA28" s="10"/>
      <c r="UB28" s="10"/>
      <c r="UC28" s="10"/>
      <c r="UD28" s="10"/>
      <c r="UE28" s="10"/>
      <c r="UF28" s="10"/>
      <c r="UG28" s="10"/>
      <c r="UH28" s="10"/>
      <c r="UI28" s="10"/>
      <c r="UJ28" s="10"/>
      <c r="UK28" s="10"/>
      <c r="UL28" s="10"/>
      <c r="UM28" s="10"/>
      <c r="UN28" s="10"/>
      <c r="UO28" s="10"/>
      <c r="UP28" s="10"/>
      <c r="UQ28" s="10"/>
      <c r="UR28" s="10"/>
      <c r="US28" s="10"/>
      <c r="UT28" s="10"/>
      <c r="UU28" s="10"/>
      <c r="UV28" s="10"/>
      <c r="UW28" s="10"/>
      <c r="UX28" s="10"/>
      <c r="UY28" s="10"/>
      <c r="UZ28" s="10"/>
      <c r="VA28" s="10"/>
      <c r="VB28" s="10"/>
      <c r="VC28" s="10"/>
      <c r="VD28" s="10"/>
      <c r="VE28" s="10"/>
      <c r="VF28" s="10"/>
      <c r="VG28" s="10"/>
      <c r="VH28" s="10"/>
      <c r="VI28" s="10"/>
      <c r="VJ28" s="10"/>
      <c r="VK28" s="10"/>
      <c r="VL28" s="10"/>
      <c r="VM28" s="10"/>
      <c r="VN28" s="10"/>
      <c r="VO28" s="10"/>
      <c r="VP28" s="10"/>
      <c r="VQ28" s="10"/>
      <c r="VR28" s="10"/>
      <c r="VS28" s="10"/>
      <c r="VT28" s="10"/>
      <c r="VU28" s="10"/>
      <c r="VV28" s="10"/>
      <c r="VW28" s="10"/>
      <c r="VX28" s="10"/>
      <c r="VY28" s="10"/>
      <c r="VZ28" s="10"/>
      <c r="WA28" s="10"/>
      <c r="WB28" s="10"/>
      <c r="WC28" s="10"/>
      <c r="WD28" s="10"/>
      <c r="WE28" s="10"/>
      <c r="WF28" s="10"/>
      <c r="WG28" s="10"/>
      <c r="WH28" s="10"/>
      <c r="WI28" s="10"/>
      <c r="WJ28" s="10"/>
      <c r="WK28" s="10"/>
      <c r="WL28" s="10"/>
      <c r="WM28" s="10"/>
      <c r="WN28" s="10"/>
      <c r="WO28" s="10"/>
      <c r="WP28" s="10"/>
      <c r="WQ28" s="10"/>
      <c r="WR28" s="10"/>
      <c r="WS28" s="10"/>
      <c r="WT28" s="10"/>
      <c r="WU28" s="10"/>
      <c r="WV28" s="10"/>
      <c r="WW28" s="10"/>
      <c r="WX28" s="10"/>
      <c r="WY28" s="10"/>
      <c r="WZ28" s="10"/>
      <c r="XA28" s="10"/>
      <c r="XB28" s="10"/>
      <c r="XC28" s="10"/>
      <c r="XD28" s="10"/>
      <c r="XE28" s="10"/>
      <c r="XF28" s="10"/>
      <c r="XG28" s="10"/>
      <c r="XH28" s="10"/>
      <c r="XI28" s="10"/>
      <c r="XJ28" s="10"/>
      <c r="XK28" s="10"/>
      <c r="XL28" s="10"/>
      <c r="XM28" s="10"/>
      <c r="XN28" s="10"/>
      <c r="XO28" s="10"/>
      <c r="XP28" s="10"/>
      <c r="XQ28" s="10"/>
    </row>
    <row r="29" spans="1:641" s="13" customFormat="1" ht="118.5" customHeight="1" x14ac:dyDescent="0.25">
      <c r="A29" s="12"/>
      <c r="B29" s="170"/>
      <c r="C29" s="85">
        <v>78313.5</v>
      </c>
      <c r="D29" s="67">
        <v>78313.5</v>
      </c>
      <c r="E29" s="153"/>
      <c r="F29" s="20" t="s">
        <v>32</v>
      </c>
      <c r="G29" s="20"/>
      <c r="H29" s="28"/>
      <c r="I29" s="86"/>
      <c r="J29" s="87" t="s">
        <v>25</v>
      </c>
      <c r="K29" s="88">
        <v>44937</v>
      </c>
      <c r="L29" s="29" t="s">
        <v>78</v>
      </c>
      <c r="M29" s="46" t="s">
        <v>79</v>
      </c>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c r="IW29" s="12"/>
      <c r="IX29" s="12"/>
      <c r="IY29" s="12"/>
      <c r="IZ29" s="12"/>
      <c r="JA29" s="12"/>
      <c r="JB29" s="12"/>
      <c r="JC29" s="12"/>
      <c r="JD29" s="12"/>
      <c r="JE29" s="12"/>
      <c r="JF29" s="12"/>
      <c r="JG29" s="12"/>
      <c r="JH29" s="12"/>
      <c r="JI29" s="12"/>
      <c r="JJ29" s="12"/>
      <c r="JK29" s="12"/>
      <c r="JL29" s="12"/>
      <c r="JM29" s="12"/>
      <c r="JN29" s="12"/>
      <c r="JO29" s="12"/>
      <c r="JP29" s="12"/>
      <c r="JQ29" s="12"/>
      <c r="JR29" s="12"/>
      <c r="JS29" s="12"/>
      <c r="JT29" s="12"/>
      <c r="JU29" s="12"/>
      <c r="JV29" s="12"/>
      <c r="JW29" s="12"/>
      <c r="JX29" s="12"/>
      <c r="JY29" s="12"/>
      <c r="JZ29" s="12"/>
      <c r="KA29" s="12"/>
      <c r="KB29" s="12"/>
      <c r="KC29" s="12"/>
      <c r="KD29" s="12"/>
      <c r="KE29" s="12"/>
      <c r="KF29" s="12"/>
      <c r="KG29" s="12"/>
      <c r="KH29" s="12"/>
      <c r="KI29" s="12"/>
      <c r="KJ29" s="12"/>
      <c r="KK29" s="12"/>
      <c r="KL29" s="12"/>
      <c r="KM29" s="12"/>
      <c r="KN29" s="12"/>
      <c r="KO29" s="12"/>
      <c r="KP29" s="12"/>
      <c r="KQ29" s="12"/>
      <c r="KR29" s="12"/>
      <c r="KS29" s="12"/>
      <c r="KT29" s="12"/>
      <c r="KU29" s="12"/>
      <c r="KV29" s="12"/>
      <c r="KW29" s="12"/>
      <c r="KX29" s="12"/>
      <c r="KY29" s="12"/>
      <c r="KZ29" s="12"/>
      <c r="LA29" s="12"/>
      <c r="LB29" s="12"/>
      <c r="LC29" s="12"/>
      <c r="LD29" s="12"/>
      <c r="LE29" s="12"/>
      <c r="LF29" s="12"/>
      <c r="LG29" s="12"/>
      <c r="LH29" s="12"/>
      <c r="LI29" s="12"/>
      <c r="LJ29" s="12"/>
      <c r="LK29" s="12"/>
      <c r="LL29" s="12"/>
      <c r="LM29" s="12"/>
      <c r="LN29" s="12"/>
      <c r="LO29" s="12"/>
      <c r="LP29" s="12"/>
      <c r="LQ29" s="12"/>
      <c r="LR29" s="12"/>
      <c r="LS29" s="12"/>
      <c r="LT29" s="12"/>
      <c r="LU29" s="12"/>
      <c r="LV29" s="12"/>
      <c r="LW29" s="12"/>
      <c r="LX29" s="12"/>
      <c r="LY29" s="12"/>
      <c r="LZ29" s="12"/>
      <c r="MA29" s="12"/>
      <c r="MB29" s="12"/>
      <c r="MC29" s="12"/>
      <c r="MD29" s="12"/>
      <c r="ME29" s="12"/>
      <c r="MF29" s="12"/>
      <c r="MG29" s="12"/>
      <c r="MH29" s="12"/>
      <c r="MI29" s="12"/>
      <c r="MJ29" s="12"/>
      <c r="MK29" s="12"/>
      <c r="ML29" s="12"/>
      <c r="MM29" s="12"/>
      <c r="MN29" s="12"/>
      <c r="MO29" s="12"/>
      <c r="MP29" s="12"/>
      <c r="MQ29" s="12"/>
      <c r="MR29" s="12"/>
      <c r="MS29" s="12"/>
      <c r="MT29" s="12"/>
      <c r="MU29" s="12"/>
      <c r="MV29" s="12"/>
      <c r="MW29" s="12"/>
      <c r="MX29" s="12"/>
      <c r="MY29" s="12"/>
      <c r="MZ29" s="12"/>
      <c r="NA29" s="12"/>
      <c r="NB29" s="12"/>
      <c r="NC29" s="12"/>
      <c r="ND29" s="12"/>
      <c r="NE29" s="12"/>
      <c r="NF29" s="12"/>
      <c r="NG29" s="12"/>
      <c r="NH29" s="12"/>
      <c r="NI29" s="12"/>
      <c r="NJ29" s="12"/>
      <c r="NK29" s="12"/>
      <c r="NL29" s="12"/>
      <c r="NM29" s="12"/>
      <c r="NN29" s="12"/>
      <c r="NO29" s="12"/>
      <c r="NP29" s="12"/>
      <c r="NQ29" s="12"/>
      <c r="NR29" s="12"/>
      <c r="NS29" s="12"/>
      <c r="NT29" s="12"/>
      <c r="NU29" s="12"/>
      <c r="NV29" s="12"/>
      <c r="NW29" s="12"/>
      <c r="NX29" s="12"/>
      <c r="NY29" s="12"/>
      <c r="NZ29" s="12"/>
      <c r="OA29" s="12"/>
      <c r="OB29" s="12"/>
      <c r="OC29" s="12"/>
      <c r="OD29" s="12"/>
      <c r="OE29" s="12"/>
      <c r="OF29" s="12"/>
      <c r="OG29" s="12"/>
      <c r="OH29" s="12"/>
      <c r="OI29" s="12"/>
      <c r="OJ29" s="12"/>
      <c r="OK29" s="12"/>
      <c r="OL29" s="12"/>
      <c r="OM29" s="12"/>
      <c r="ON29" s="12"/>
      <c r="OO29" s="12"/>
      <c r="OP29" s="12"/>
      <c r="OQ29" s="12"/>
      <c r="OR29" s="12"/>
      <c r="OS29" s="12"/>
      <c r="OT29" s="12"/>
      <c r="OU29" s="12"/>
      <c r="OV29" s="12"/>
      <c r="OW29" s="12"/>
      <c r="OX29" s="12"/>
      <c r="OY29" s="12"/>
      <c r="OZ29" s="12"/>
      <c r="PA29" s="12"/>
      <c r="PB29" s="12"/>
      <c r="PC29" s="12"/>
      <c r="PD29" s="12"/>
      <c r="PE29" s="12"/>
      <c r="PF29" s="12"/>
      <c r="PG29" s="12"/>
      <c r="PH29" s="12"/>
      <c r="PI29" s="12"/>
      <c r="PJ29" s="12"/>
      <c r="PK29" s="12"/>
      <c r="PL29" s="12"/>
      <c r="PM29" s="12"/>
      <c r="PN29" s="12"/>
      <c r="PO29" s="12"/>
      <c r="PP29" s="12"/>
      <c r="PQ29" s="12"/>
      <c r="PR29" s="12"/>
      <c r="PS29" s="12"/>
      <c r="PT29" s="12"/>
      <c r="PU29" s="12"/>
      <c r="PV29" s="12"/>
      <c r="PW29" s="12"/>
      <c r="PX29" s="12"/>
      <c r="PY29" s="12"/>
      <c r="PZ29" s="12"/>
      <c r="QA29" s="12"/>
      <c r="QB29" s="12"/>
      <c r="QC29" s="12"/>
      <c r="QD29" s="12"/>
      <c r="QE29" s="12"/>
      <c r="QF29" s="12"/>
      <c r="QG29" s="12"/>
      <c r="QH29" s="12"/>
      <c r="QI29" s="12"/>
      <c r="QJ29" s="12"/>
      <c r="QK29" s="12"/>
      <c r="QL29" s="12"/>
      <c r="QM29" s="12"/>
      <c r="QN29" s="12"/>
      <c r="QO29" s="12"/>
      <c r="QP29" s="12"/>
      <c r="QQ29" s="12"/>
      <c r="QR29" s="12"/>
      <c r="QS29" s="12"/>
      <c r="QT29" s="12"/>
      <c r="QU29" s="12"/>
      <c r="QV29" s="12"/>
      <c r="QW29" s="12"/>
      <c r="QX29" s="12"/>
      <c r="QY29" s="12"/>
      <c r="QZ29" s="12"/>
      <c r="RA29" s="12"/>
      <c r="RB29" s="12"/>
      <c r="RC29" s="12"/>
      <c r="RD29" s="12"/>
      <c r="RE29" s="12"/>
      <c r="RF29" s="12"/>
      <c r="RG29" s="12"/>
      <c r="RH29" s="12"/>
      <c r="RI29" s="12"/>
      <c r="RJ29" s="12"/>
      <c r="RK29" s="12"/>
      <c r="RL29" s="12"/>
      <c r="RM29" s="12"/>
      <c r="RN29" s="12"/>
      <c r="RO29" s="12"/>
      <c r="RP29" s="12"/>
      <c r="RQ29" s="12"/>
      <c r="RR29" s="12"/>
      <c r="RS29" s="12"/>
      <c r="RT29" s="12"/>
      <c r="RU29" s="12"/>
      <c r="RV29" s="12"/>
      <c r="RW29" s="12"/>
      <c r="RX29" s="12"/>
      <c r="RY29" s="12"/>
      <c r="RZ29" s="12"/>
      <c r="SA29" s="12"/>
      <c r="SB29" s="12"/>
      <c r="SC29" s="12"/>
      <c r="SD29" s="12"/>
      <c r="SE29" s="12"/>
      <c r="SF29" s="12"/>
      <c r="SG29" s="12"/>
      <c r="SH29" s="12"/>
      <c r="SI29" s="12"/>
      <c r="SJ29" s="12"/>
      <c r="SK29" s="12"/>
      <c r="SL29" s="12"/>
      <c r="SM29" s="12"/>
      <c r="SN29" s="12"/>
      <c r="SO29" s="12"/>
      <c r="SP29" s="12"/>
      <c r="SQ29" s="12"/>
      <c r="SR29" s="12"/>
      <c r="SS29" s="12"/>
      <c r="ST29" s="12"/>
      <c r="SU29" s="12"/>
      <c r="SV29" s="12"/>
      <c r="SW29" s="12"/>
      <c r="SX29" s="12"/>
      <c r="SY29" s="12"/>
      <c r="SZ29" s="12"/>
      <c r="TA29" s="12"/>
      <c r="TB29" s="12"/>
      <c r="TC29" s="12"/>
      <c r="TD29" s="12"/>
      <c r="TE29" s="12"/>
      <c r="TF29" s="12"/>
      <c r="TG29" s="12"/>
      <c r="TH29" s="12"/>
      <c r="TI29" s="12"/>
      <c r="TJ29" s="12"/>
      <c r="TK29" s="12"/>
      <c r="TL29" s="12"/>
      <c r="TM29" s="12"/>
      <c r="TN29" s="12"/>
      <c r="TO29" s="12"/>
      <c r="TP29" s="12"/>
      <c r="TQ29" s="12"/>
      <c r="TR29" s="12"/>
      <c r="TS29" s="12"/>
      <c r="TT29" s="12"/>
      <c r="TU29" s="12"/>
      <c r="TV29" s="12"/>
      <c r="TW29" s="12"/>
      <c r="TX29" s="12"/>
      <c r="TY29" s="12"/>
      <c r="TZ29" s="12"/>
      <c r="UA29" s="12"/>
      <c r="UB29" s="12"/>
      <c r="UC29" s="12"/>
      <c r="UD29" s="12"/>
      <c r="UE29" s="12"/>
      <c r="UF29" s="12"/>
      <c r="UG29" s="12"/>
      <c r="UH29" s="12"/>
      <c r="UI29" s="12"/>
      <c r="UJ29" s="12"/>
      <c r="UK29" s="12"/>
      <c r="UL29" s="12"/>
      <c r="UM29" s="12"/>
      <c r="UN29" s="12"/>
      <c r="UO29" s="12"/>
      <c r="UP29" s="12"/>
      <c r="UQ29" s="12"/>
      <c r="UR29" s="12"/>
      <c r="US29" s="12"/>
      <c r="UT29" s="12"/>
      <c r="UU29" s="12"/>
      <c r="UV29" s="12"/>
      <c r="UW29" s="12"/>
      <c r="UX29" s="12"/>
      <c r="UY29" s="12"/>
      <c r="UZ29" s="12"/>
      <c r="VA29" s="12"/>
      <c r="VB29" s="12"/>
      <c r="VC29" s="12"/>
      <c r="VD29" s="12"/>
      <c r="VE29" s="12"/>
      <c r="VF29" s="12"/>
      <c r="VG29" s="12"/>
      <c r="VH29" s="12"/>
      <c r="VI29" s="12"/>
      <c r="VJ29" s="12"/>
      <c r="VK29" s="12"/>
      <c r="VL29" s="12"/>
      <c r="VM29" s="12"/>
      <c r="VN29" s="12"/>
      <c r="VO29" s="12"/>
      <c r="VP29" s="12"/>
      <c r="VQ29" s="12"/>
      <c r="VR29" s="12"/>
      <c r="VS29" s="12"/>
      <c r="VT29" s="12"/>
      <c r="VU29" s="12"/>
      <c r="VV29" s="12"/>
      <c r="VW29" s="12"/>
      <c r="VX29" s="12"/>
      <c r="VY29" s="12"/>
      <c r="VZ29" s="12"/>
      <c r="WA29" s="12"/>
      <c r="WB29" s="12"/>
      <c r="WC29" s="12"/>
      <c r="WD29" s="12"/>
      <c r="WE29" s="12"/>
      <c r="WF29" s="12"/>
      <c r="WG29" s="12"/>
      <c r="WH29" s="12"/>
      <c r="WI29" s="12"/>
      <c r="WJ29" s="12"/>
      <c r="WK29" s="12"/>
      <c r="WL29" s="12"/>
      <c r="WM29" s="12"/>
      <c r="WN29" s="12"/>
      <c r="WO29" s="12"/>
      <c r="WP29" s="12"/>
      <c r="WQ29" s="12"/>
      <c r="WR29" s="12"/>
      <c r="WS29" s="12"/>
      <c r="WT29" s="12"/>
      <c r="WU29" s="12"/>
      <c r="WV29" s="12"/>
      <c r="WW29" s="12"/>
      <c r="WX29" s="12"/>
      <c r="WY29" s="12"/>
      <c r="WZ29" s="12"/>
      <c r="XA29" s="12"/>
      <c r="XB29" s="12"/>
      <c r="XC29" s="12"/>
      <c r="XD29" s="12"/>
      <c r="XE29" s="12"/>
      <c r="XF29" s="12"/>
      <c r="XG29" s="12"/>
      <c r="XH29" s="12"/>
      <c r="XI29" s="12"/>
      <c r="XJ29" s="12"/>
      <c r="XK29" s="12"/>
      <c r="XL29" s="12"/>
      <c r="XM29" s="12"/>
      <c r="XN29" s="12"/>
      <c r="XO29" s="12"/>
      <c r="XP29" s="12"/>
      <c r="XQ29" s="12"/>
    </row>
    <row r="30" spans="1:641" s="11" customFormat="1" ht="29.25" customHeight="1" x14ac:dyDescent="0.25">
      <c r="A30" s="10"/>
      <c r="B30" s="170"/>
      <c r="C30" s="30"/>
      <c r="D30" s="31"/>
      <c r="E30" s="153"/>
      <c r="F30" s="32"/>
      <c r="G30" s="20"/>
      <c r="H30" s="28"/>
      <c r="I30" s="86"/>
      <c r="J30" s="33" t="s">
        <v>27</v>
      </c>
      <c r="K30" s="34">
        <v>44937</v>
      </c>
      <c r="L30" s="114" t="s">
        <v>41</v>
      </c>
      <c r="M30" s="35" t="s">
        <v>40</v>
      </c>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c r="GL30" s="10"/>
      <c r="GM30" s="10"/>
      <c r="GN30" s="10"/>
      <c r="GO30" s="10"/>
      <c r="GP30" s="10"/>
      <c r="GQ30" s="10"/>
      <c r="GR30" s="10"/>
      <c r="GS30" s="10"/>
      <c r="GT30" s="10"/>
      <c r="GU30" s="10"/>
      <c r="GV30" s="10"/>
      <c r="GW30" s="10"/>
      <c r="GX30" s="10"/>
      <c r="GY30" s="10"/>
      <c r="GZ30" s="10"/>
      <c r="HA30" s="10"/>
      <c r="HB30" s="10"/>
      <c r="HC30" s="10"/>
      <c r="HD30" s="10"/>
      <c r="HE30" s="10"/>
      <c r="HF30" s="10"/>
      <c r="HG30" s="10"/>
      <c r="HH30" s="10"/>
      <c r="HI30" s="10"/>
      <c r="HJ30" s="10"/>
      <c r="HK30" s="10"/>
      <c r="HL30" s="10"/>
      <c r="HM30" s="10"/>
      <c r="HN30" s="10"/>
      <c r="HO30" s="10"/>
      <c r="HP30" s="10"/>
      <c r="HQ30" s="10"/>
      <c r="HR30" s="10"/>
      <c r="HS30" s="10"/>
      <c r="HT30" s="10"/>
      <c r="HU30" s="10"/>
      <c r="HV30" s="10"/>
      <c r="HW30" s="10"/>
      <c r="HX30" s="10"/>
      <c r="HY30" s="10"/>
      <c r="HZ30" s="10"/>
      <c r="IA30" s="10"/>
      <c r="IB30" s="10"/>
      <c r="IC30" s="10"/>
      <c r="ID30" s="10"/>
      <c r="IE30" s="10"/>
      <c r="IF30" s="10"/>
      <c r="IG30" s="10"/>
      <c r="IH30" s="10"/>
      <c r="II30" s="10"/>
      <c r="IJ30" s="10"/>
      <c r="IK30" s="10"/>
      <c r="IL30" s="10"/>
      <c r="IM30" s="10"/>
      <c r="IN30" s="10"/>
      <c r="IO30" s="10"/>
      <c r="IP30" s="10"/>
      <c r="IQ30" s="10"/>
      <c r="IR30" s="10"/>
      <c r="IS30" s="10"/>
      <c r="IT30" s="10"/>
      <c r="IU30" s="10"/>
      <c r="IV30" s="10"/>
      <c r="IW30" s="10"/>
      <c r="IX30" s="10"/>
      <c r="IY30" s="10"/>
      <c r="IZ30" s="10"/>
      <c r="JA30" s="10"/>
      <c r="JB30" s="10"/>
      <c r="JC30" s="10"/>
      <c r="JD30" s="10"/>
      <c r="JE30" s="10"/>
      <c r="JF30" s="10"/>
      <c r="JG30" s="10"/>
      <c r="JH30" s="10"/>
      <c r="JI30" s="10"/>
      <c r="JJ30" s="10"/>
      <c r="JK30" s="10"/>
      <c r="JL30" s="10"/>
      <c r="JM30" s="10"/>
      <c r="JN30" s="10"/>
      <c r="JO30" s="10"/>
      <c r="JP30" s="10"/>
      <c r="JQ30" s="10"/>
      <c r="JR30" s="10"/>
      <c r="JS30" s="10"/>
      <c r="JT30" s="10"/>
      <c r="JU30" s="10"/>
      <c r="JV30" s="10"/>
      <c r="JW30" s="10"/>
      <c r="JX30" s="10"/>
      <c r="JY30" s="10"/>
      <c r="JZ30" s="10"/>
      <c r="KA30" s="10"/>
      <c r="KB30" s="10"/>
      <c r="KC30" s="10"/>
      <c r="KD30" s="10"/>
      <c r="KE30" s="10"/>
      <c r="KF30" s="10"/>
      <c r="KG30" s="10"/>
      <c r="KH30" s="10"/>
      <c r="KI30" s="10"/>
      <c r="KJ30" s="10"/>
      <c r="KK30" s="10"/>
      <c r="KL30" s="10"/>
      <c r="KM30" s="10"/>
      <c r="KN30" s="10"/>
      <c r="KO30" s="10"/>
      <c r="KP30" s="10"/>
      <c r="KQ30" s="10"/>
      <c r="KR30" s="10"/>
      <c r="KS30" s="10"/>
      <c r="KT30" s="10"/>
      <c r="KU30" s="10"/>
      <c r="KV30" s="10"/>
      <c r="KW30" s="10"/>
      <c r="KX30" s="10"/>
      <c r="KY30" s="10"/>
      <c r="KZ30" s="10"/>
      <c r="LA30" s="10"/>
      <c r="LB30" s="10"/>
      <c r="LC30" s="10"/>
      <c r="LD30" s="10"/>
      <c r="LE30" s="10"/>
      <c r="LF30" s="10"/>
      <c r="LG30" s="10"/>
      <c r="LH30" s="10"/>
      <c r="LI30" s="10"/>
      <c r="LJ30" s="10"/>
      <c r="LK30" s="10"/>
      <c r="LL30" s="10"/>
      <c r="LM30" s="10"/>
      <c r="LN30" s="10"/>
      <c r="LO30" s="10"/>
      <c r="LP30" s="10"/>
      <c r="LQ30" s="10"/>
      <c r="LR30" s="10"/>
      <c r="LS30" s="10"/>
      <c r="LT30" s="10"/>
      <c r="LU30" s="10"/>
      <c r="LV30" s="10"/>
      <c r="LW30" s="10"/>
      <c r="LX30" s="10"/>
      <c r="LY30" s="10"/>
      <c r="LZ30" s="10"/>
      <c r="MA30" s="10"/>
      <c r="MB30" s="10"/>
      <c r="MC30" s="10"/>
      <c r="MD30" s="10"/>
      <c r="ME30" s="10"/>
      <c r="MF30" s="10"/>
      <c r="MG30" s="10"/>
      <c r="MH30" s="10"/>
      <c r="MI30" s="10"/>
      <c r="MJ30" s="10"/>
      <c r="MK30" s="10"/>
      <c r="ML30" s="10"/>
      <c r="MM30" s="10"/>
      <c r="MN30" s="10"/>
      <c r="MO30" s="10"/>
      <c r="MP30" s="10"/>
      <c r="MQ30" s="10"/>
      <c r="MR30" s="10"/>
      <c r="MS30" s="10"/>
      <c r="MT30" s="10"/>
      <c r="MU30" s="10"/>
      <c r="MV30" s="10"/>
      <c r="MW30" s="10"/>
      <c r="MX30" s="10"/>
      <c r="MY30" s="10"/>
      <c r="MZ30" s="10"/>
      <c r="NA30" s="10"/>
      <c r="NB30" s="10"/>
      <c r="NC30" s="10"/>
      <c r="ND30" s="10"/>
      <c r="NE30" s="10"/>
      <c r="NF30" s="10"/>
      <c r="NG30" s="10"/>
      <c r="NH30" s="10"/>
      <c r="NI30" s="10"/>
      <c r="NJ30" s="10"/>
      <c r="NK30" s="10"/>
      <c r="NL30" s="10"/>
      <c r="NM30" s="10"/>
      <c r="NN30" s="10"/>
      <c r="NO30" s="10"/>
      <c r="NP30" s="10"/>
      <c r="NQ30" s="10"/>
      <c r="NR30" s="10"/>
      <c r="NS30" s="10"/>
      <c r="NT30" s="10"/>
      <c r="NU30" s="10"/>
      <c r="NV30" s="10"/>
      <c r="NW30" s="10"/>
      <c r="NX30" s="10"/>
      <c r="NY30" s="10"/>
      <c r="NZ30" s="10"/>
      <c r="OA30" s="10"/>
      <c r="OB30" s="10"/>
      <c r="OC30" s="10"/>
      <c r="OD30" s="10"/>
      <c r="OE30" s="10"/>
      <c r="OF30" s="10"/>
      <c r="OG30" s="10"/>
      <c r="OH30" s="10"/>
      <c r="OI30" s="10"/>
      <c r="OJ30" s="10"/>
      <c r="OK30" s="10"/>
      <c r="OL30" s="10"/>
      <c r="OM30" s="10"/>
      <c r="ON30" s="10"/>
      <c r="OO30" s="10"/>
      <c r="OP30" s="10"/>
      <c r="OQ30" s="10"/>
      <c r="OR30" s="10"/>
      <c r="OS30" s="10"/>
      <c r="OT30" s="10"/>
      <c r="OU30" s="10"/>
      <c r="OV30" s="10"/>
      <c r="OW30" s="10"/>
      <c r="OX30" s="10"/>
      <c r="OY30" s="10"/>
      <c r="OZ30" s="10"/>
      <c r="PA30" s="10"/>
      <c r="PB30" s="10"/>
      <c r="PC30" s="10"/>
      <c r="PD30" s="10"/>
      <c r="PE30" s="10"/>
      <c r="PF30" s="10"/>
      <c r="PG30" s="10"/>
      <c r="PH30" s="10"/>
      <c r="PI30" s="10"/>
      <c r="PJ30" s="10"/>
      <c r="PK30" s="10"/>
      <c r="PL30" s="10"/>
      <c r="PM30" s="10"/>
      <c r="PN30" s="10"/>
      <c r="PO30" s="10"/>
      <c r="PP30" s="10"/>
      <c r="PQ30" s="10"/>
      <c r="PR30" s="10"/>
      <c r="PS30" s="10"/>
      <c r="PT30" s="10"/>
      <c r="PU30" s="10"/>
      <c r="PV30" s="10"/>
      <c r="PW30" s="10"/>
      <c r="PX30" s="10"/>
      <c r="PY30" s="10"/>
      <c r="PZ30" s="10"/>
      <c r="QA30" s="10"/>
      <c r="QB30" s="10"/>
      <c r="QC30" s="10"/>
      <c r="QD30" s="10"/>
      <c r="QE30" s="10"/>
      <c r="QF30" s="10"/>
      <c r="QG30" s="10"/>
      <c r="QH30" s="10"/>
      <c r="QI30" s="10"/>
      <c r="QJ30" s="10"/>
      <c r="QK30" s="10"/>
      <c r="QL30" s="10"/>
      <c r="QM30" s="10"/>
      <c r="QN30" s="10"/>
      <c r="QO30" s="10"/>
      <c r="QP30" s="10"/>
      <c r="QQ30" s="10"/>
      <c r="QR30" s="10"/>
      <c r="QS30" s="10"/>
      <c r="QT30" s="10"/>
      <c r="QU30" s="10"/>
      <c r="QV30" s="10"/>
      <c r="QW30" s="10"/>
      <c r="QX30" s="10"/>
      <c r="QY30" s="10"/>
      <c r="QZ30" s="10"/>
      <c r="RA30" s="10"/>
      <c r="RB30" s="10"/>
      <c r="RC30" s="10"/>
      <c r="RD30" s="10"/>
      <c r="RE30" s="10"/>
      <c r="RF30" s="10"/>
      <c r="RG30" s="10"/>
      <c r="RH30" s="10"/>
      <c r="RI30" s="10"/>
      <c r="RJ30" s="10"/>
      <c r="RK30" s="10"/>
      <c r="RL30" s="10"/>
      <c r="RM30" s="10"/>
      <c r="RN30" s="10"/>
      <c r="RO30" s="10"/>
      <c r="RP30" s="10"/>
      <c r="RQ30" s="10"/>
      <c r="RR30" s="10"/>
      <c r="RS30" s="10"/>
      <c r="RT30" s="10"/>
      <c r="RU30" s="10"/>
      <c r="RV30" s="10"/>
      <c r="RW30" s="10"/>
      <c r="RX30" s="10"/>
      <c r="RY30" s="10"/>
      <c r="RZ30" s="10"/>
      <c r="SA30" s="10"/>
      <c r="SB30" s="10"/>
      <c r="SC30" s="10"/>
      <c r="SD30" s="10"/>
      <c r="SE30" s="10"/>
      <c r="SF30" s="10"/>
      <c r="SG30" s="10"/>
      <c r="SH30" s="10"/>
      <c r="SI30" s="10"/>
      <c r="SJ30" s="10"/>
      <c r="SK30" s="10"/>
      <c r="SL30" s="10"/>
      <c r="SM30" s="10"/>
      <c r="SN30" s="10"/>
      <c r="SO30" s="10"/>
      <c r="SP30" s="10"/>
      <c r="SQ30" s="10"/>
      <c r="SR30" s="10"/>
      <c r="SS30" s="10"/>
      <c r="ST30" s="10"/>
      <c r="SU30" s="10"/>
      <c r="SV30" s="10"/>
      <c r="SW30" s="10"/>
      <c r="SX30" s="10"/>
      <c r="SY30" s="10"/>
      <c r="SZ30" s="10"/>
      <c r="TA30" s="10"/>
      <c r="TB30" s="10"/>
      <c r="TC30" s="10"/>
      <c r="TD30" s="10"/>
      <c r="TE30" s="10"/>
      <c r="TF30" s="10"/>
      <c r="TG30" s="10"/>
      <c r="TH30" s="10"/>
      <c r="TI30" s="10"/>
      <c r="TJ30" s="10"/>
      <c r="TK30" s="10"/>
      <c r="TL30" s="10"/>
      <c r="TM30" s="10"/>
      <c r="TN30" s="10"/>
      <c r="TO30" s="10"/>
      <c r="TP30" s="10"/>
      <c r="TQ30" s="10"/>
      <c r="TR30" s="10"/>
      <c r="TS30" s="10"/>
      <c r="TT30" s="10"/>
      <c r="TU30" s="10"/>
      <c r="TV30" s="10"/>
      <c r="TW30" s="10"/>
      <c r="TX30" s="10"/>
      <c r="TY30" s="10"/>
      <c r="TZ30" s="10"/>
      <c r="UA30" s="10"/>
      <c r="UB30" s="10"/>
      <c r="UC30" s="10"/>
      <c r="UD30" s="10"/>
      <c r="UE30" s="10"/>
      <c r="UF30" s="10"/>
      <c r="UG30" s="10"/>
      <c r="UH30" s="10"/>
      <c r="UI30" s="10"/>
      <c r="UJ30" s="10"/>
      <c r="UK30" s="10"/>
      <c r="UL30" s="10"/>
      <c r="UM30" s="10"/>
      <c r="UN30" s="10"/>
      <c r="UO30" s="10"/>
      <c r="UP30" s="10"/>
      <c r="UQ30" s="10"/>
      <c r="UR30" s="10"/>
      <c r="US30" s="10"/>
      <c r="UT30" s="10"/>
      <c r="UU30" s="10"/>
      <c r="UV30" s="10"/>
      <c r="UW30" s="10"/>
      <c r="UX30" s="10"/>
      <c r="UY30" s="10"/>
      <c r="UZ30" s="10"/>
      <c r="VA30" s="10"/>
      <c r="VB30" s="10"/>
      <c r="VC30" s="10"/>
      <c r="VD30" s="10"/>
      <c r="VE30" s="10"/>
      <c r="VF30" s="10"/>
      <c r="VG30" s="10"/>
      <c r="VH30" s="10"/>
      <c r="VI30" s="10"/>
      <c r="VJ30" s="10"/>
      <c r="VK30" s="10"/>
      <c r="VL30" s="10"/>
      <c r="VM30" s="10"/>
      <c r="VN30" s="10"/>
      <c r="VO30" s="10"/>
      <c r="VP30" s="10"/>
      <c r="VQ30" s="10"/>
      <c r="VR30" s="10"/>
      <c r="VS30" s="10"/>
      <c r="VT30" s="10"/>
      <c r="VU30" s="10"/>
      <c r="VV30" s="10"/>
      <c r="VW30" s="10"/>
      <c r="VX30" s="10"/>
      <c r="VY30" s="10"/>
      <c r="VZ30" s="10"/>
      <c r="WA30" s="10"/>
      <c r="WB30" s="10"/>
      <c r="WC30" s="10"/>
      <c r="WD30" s="10"/>
      <c r="WE30" s="10"/>
      <c r="WF30" s="10"/>
      <c r="WG30" s="10"/>
      <c r="WH30" s="10"/>
      <c r="WI30" s="10"/>
      <c r="WJ30" s="10"/>
      <c r="WK30" s="10"/>
      <c r="WL30" s="10"/>
      <c r="WM30" s="10"/>
      <c r="WN30" s="10"/>
      <c r="WO30" s="10"/>
      <c r="WP30" s="10"/>
      <c r="WQ30" s="10"/>
      <c r="WR30" s="10"/>
      <c r="WS30" s="10"/>
      <c r="WT30" s="10"/>
      <c r="WU30" s="10"/>
      <c r="WV30" s="10"/>
      <c r="WW30" s="10"/>
      <c r="WX30" s="10"/>
      <c r="WY30" s="10"/>
      <c r="WZ30" s="10"/>
      <c r="XA30" s="10"/>
      <c r="XB30" s="10"/>
      <c r="XC30" s="10"/>
      <c r="XD30" s="10"/>
      <c r="XE30" s="10"/>
      <c r="XF30" s="10"/>
      <c r="XG30" s="10"/>
      <c r="XH30" s="10"/>
      <c r="XI30" s="10"/>
      <c r="XJ30" s="10"/>
      <c r="XK30" s="10"/>
      <c r="XL30" s="10"/>
      <c r="XM30" s="10"/>
      <c r="XN30" s="10"/>
      <c r="XO30" s="10"/>
      <c r="XP30" s="10"/>
      <c r="XQ30" s="10"/>
    </row>
    <row r="31" spans="1:641" s="14" customFormat="1" ht="15.75" thickBot="1" x14ac:dyDescent="0.3">
      <c r="A31" s="10"/>
      <c r="B31" s="173"/>
      <c r="C31" s="36"/>
      <c r="D31" s="37"/>
      <c r="E31" s="203"/>
      <c r="F31" s="38"/>
      <c r="G31" s="36"/>
      <c r="H31" s="39"/>
      <c r="I31" s="89"/>
      <c r="J31" s="33" t="s">
        <v>28</v>
      </c>
      <c r="K31" s="40" t="s">
        <v>75</v>
      </c>
      <c r="L31" s="114"/>
      <c r="M31" s="27"/>
      <c r="N31" s="130"/>
      <c r="O31" s="130"/>
      <c r="P31" s="130"/>
      <c r="Q31" s="130"/>
      <c r="R31" s="130"/>
      <c r="S31" s="130"/>
      <c r="T31" s="130"/>
      <c r="U31" s="130"/>
      <c r="V31" s="130"/>
      <c r="W31" s="130"/>
      <c r="X31" s="130"/>
      <c r="Y31" s="130"/>
      <c r="Z31" s="130"/>
      <c r="AA31" s="130"/>
      <c r="AB31" s="130"/>
      <c r="AC31" s="130"/>
      <c r="AD31" s="130"/>
      <c r="AE31" s="130"/>
      <c r="AF31" s="130"/>
      <c r="AG31" s="130"/>
      <c r="AH31" s="130"/>
      <c r="AI31" s="130"/>
      <c r="AJ31" s="130"/>
      <c r="AK31" s="130"/>
      <c r="AL31" s="130"/>
      <c r="AM31" s="130"/>
      <c r="AN31" s="130"/>
      <c r="AO31" s="130"/>
      <c r="AP31" s="130"/>
      <c r="AQ31" s="130"/>
      <c r="AR31" s="130"/>
      <c r="AS31" s="130"/>
      <c r="AT31" s="130"/>
      <c r="AU31" s="130"/>
      <c r="AV31" s="130"/>
      <c r="AW31" s="130"/>
      <c r="AX31" s="130"/>
      <c r="AY31" s="130"/>
      <c r="AZ31" s="130"/>
      <c r="BA31" s="130"/>
      <c r="BB31" s="130"/>
      <c r="BC31" s="130"/>
      <c r="BD31" s="130"/>
      <c r="BE31" s="130"/>
      <c r="BF31" s="130"/>
      <c r="BG31" s="130"/>
      <c r="BH31" s="130"/>
      <c r="BI31" s="130"/>
      <c r="BJ31" s="130"/>
      <c r="BK31" s="130"/>
      <c r="BL31" s="130"/>
      <c r="BM31" s="130"/>
      <c r="BN31" s="130"/>
      <c r="BO31" s="130"/>
      <c r="BP31" s="130"/>
      <c r="BQ31" s="130"/>
      <c r="BR31" s="130"/>
      <c r="BS31" s="130"/>
      <c r="BT31" s="130"/>
      <c r="BU31" s="130"/>
      <c r="BV31" s="130"/>
      <c r="BW31" s="130"/>
      <c r="BX31" s="130"/>
      <c r="BY31" s="130"/>
      <c r="BZ31" s="130"/>
      <c r="CA31" s="130"/>
      <c r="CB31" s="130"/>
      <c r="CC31" s="130"/>
      <c r="CD31" s="130"/>
      <c r="CE31" s="130"/>
      <c r="CF31" s="130"/>
      <c r="CG31" s="130"/>
      <c r="CH31" s="130"/>
      <c r="CI31" s="130"/>
      <c r="CJ31" s="130"/>
      <c r="CK31" s="130"/>
      <c r="CL31" s="130"/>
      <c r="CM31" s="130"/>
      <c r="CN31" s="130"/>
      <c r="CO31" s="130"/>
      <c r="CP31" s="130"/>
      <c r="CQ31" s="130"/>
      <c r="CR31" s="130"/>
      <c r="CS31" s="130"/>
      <c r="CT31" s="130"/>
      <c r="CU31" s="130"/>
      <c r="CV31" s="130"/>
      <c r="CW31" s="130"/>
      <c r="CX31" s="130"/>
      <c r="CY31" s="130"/>
      <c r="CZ31" s="130"/>
      <c r="DA31" s="130"/>
      <c r="DB31" s="130"/>
      <c r="DC31" s="130"/>
      <c r="DD31" s="130"/>
      <c r="DE31" s="130"/>
      <c r="DF31" s="130"/>
      <c r="DG31" s="130"/>
      <c r="DH31" s="130"/>
      <c r="DI31" s="130"/>
      <c r="DJ31" s="130"/>
      <c r="DK31" s="130"/>
      <c r="DL31" s="130"/>
      <c r="DM31" s="130"/>
      <c r="DN31" s="130"/>
      <c r="DO31" s="130"/>
      <c r="DP31" s="130"/>
      <c r="DQ31" s="130"/>
      <c r="DR31" s="130"/>
      <c r="DS31" s="130"/>
      <c r="DT31" s="130"/>
      <c r="DU31" s="130"/>
      <c r="DV31" s="130"/>
      <c r="DW31" s="130"/>
      <c r="DX31" s="130"/>
      <c r="DY31" s="130"/>
      <c r="DZ31" s="130"/>
      <c r="EA31" s="130"/>
      <c r="EB31" s="130"/>
      <c r="EC31" s="130"/>
      <c r="ED31" s="130"/>
      <c r="EE31" s="130"/>
      <c r="EF31" s="130"/>
      <c r="EG31" s="130"/>
      <c r="EH31" s="130"/>
      <c r="EI31" s="130"/>
      <c r="EJ31" s="130"/>
      <c r="EK31" s="130"/>
      <c r="EL31" s="130"/>
      <c r="EM31" s="130"/>
      <c r="EN31" s="130"/>
      <c r="EO31" s="130"/>
      <c r="EP31" s="130"/>
      <c r="EQ31" s="130"/>
      <c r="ER31" s="130"/>
      <c r="ES31" s="130"/>
      <c r="ET31" s="130"/>
      <c r="EU31" s="130"/>
      <c r="EV31" s="130"/>
      <c r="EW31" s="130"/>
      <c r="EX31" s="130"/>
      <c r="EY31" s="130"/>
      <c r="EZ31" s="130"/>
      <c r="FA31" s="130"/>
      <c r="FB31" s="130"/>
      <c r="FC31" s="130"/>
      <c r="FD31" s="130"/>
      <c r="FE31" s="130"/>
      <c r="FF31" s="130"/>
      <c r="FG31" s="130"/>
      <c r="FH31" s="130"/>
      <c r="FI31" s="130"/>
      <c r="FJ31" s="130"/>
      <c r="FK31" s="130"/>
      <c r="FL31" s="130"/>
      <c r="FM31" s="130"/>
      <c r="FN31" s="130"/>
      <c r="FO31" s="130"/>
      <c r="FP31" s="130"/>
      <c r="FQ31" s="130"/>
      <c r="FR31" s="130"/>
      <c r="FS31" s="130"/>
      <c r="FT31" s="130"/>
      <c r="FU31" s="130"/>
      <c r="FV31" s="130"/>
      <c r="FW31" s="130"/>
      <c r="FX31" s="130"/>
      <c r="FY31" s="130"/>
      <c r="FZ31" s="130"/>
      <c r="GA31" s="130"/>
      <c r="GB31" s="130"/>
      <c r="GC31" s="130"/>
      <c r="GD31" s="130"/>
      <c r="GE31" s="130"/>
      <c r="GF31" s="130"/>
      <c r="GG31" s="130"/>
      <c r="GH31" s="130"/>
      <c r="GI31" s="130"/>
      <c r="GJ31" s="130"/>
      <c r="GK31" s="130"/>
      <c r="GL31" s="130"/>
      <c r="GM31" s="130"/>
      <c r="GN31" s="130"/>
      <c r="GO31" s="130"/>
      <c r="GP31" s="130"/>
      <c r="GQ31" s="130"/>
      <c r="GR31" s="130"/>
      <c r="GS31" s="130"/>
      <c r="GT31" s="130"/>
      <c r="GU31" s="130"/>
      <c r="GV31" s="130"/>
      <c r="GW31" s="130"/>
      <c r="GX31" s="130"/>
      <c r="GY31" s="130"/>
      <c r="GZ31" s="130"/>
      <c r="HA31" s="130"/>
      <c r="HB31" s="130"/>
      <c r="HC31" s="130"/>
      <c r="HD31" s="130"/>
      <c r="HE31" s="130"/>
      <c r="HF31" s="130"/>
      <c r="HG31" s="130"/>
      <c r="HH31" s="130"/>
      <c r="HI31" s="130"/>
      <c r="HJ31" s="130"/>
      <c r="HK31" s="130"/>
      <c r="HL31" s="130"/>
      <c r="HM31" s="130"/>
      <c r="HN31" s="130"/>
      <c r="HO31" s="130"/>
      <c r="HP31" s="130"/>
      <c r="HQ31" s="130"/>
      <c r="HR31" s="130"/>
      <c r="HS31" s="130"/>
      <c r="HT31" s="130"/>
      <c r="HU31" s="130"/>
      <c r="HV31" s="130"/>
      <c r="HW31" s="130"/>
      <c r="HX31" s="130"/>
      <c r="HY31" s="130"/>
      <c r="HZ31" s="130"/>
      <c r="IA31" s="130"/>
      <c r="IB31" s="130"/>
      <c r="IC31" s="130"/>
      <c r="ID31" s="130"/>
      <c r="IE31" s="130"/>
      <c r="IF31" s="130"/>
      <c r="IG31" s="130"/>
      <c r="IH31" s="130"/>
      <c r="II31" s="130"/>
      <c r="IJ31" s="130"/>
      <c r="IK31" s="130"/>
      <c r="IL31" s="130"/>
      <c r="IM31" s="130"/>
      <c r="IN31" s="130"/>
      <c r="IO31" s="130"/>
      <c r="IP31" s="130"/>
      <c r="IQ31" s="130"/>
      <c r="IR31" s="130"/>
      <c r="IS31" s="130"/>
      <c r="IT31" s="130"/>
      <c r="IU31" s="130"/>
      <c r="IV31" s="130"/>
      <c r="IW31" s="130"/>
      <c r="IX31" s="130"/>
      <c r="IY31" s="130"/>
      <c r="IZ31" s="130"/>
      <c r="JA31" s="130"/>
      <c r="JB31" s="130"/>
      <c r="JC31" s="130"/>
      <c r="JD31" s="130"/>
      <c r="JE31" s="130"/>
      <c r="JF31" s="130"/>
      <c r="JG31" s="130"/>
      <c r="JH31" s="130"/>
      <c r="JI31" s="130"/>
      <c r="JJ31" s="130"/>
      <c r="JK31" s="130"/>
      <c r="JL31" s="130"/>
      <c r="JM31" s="130"/>
      <c r="JN31" s="130"/>
      <c r="JO31" s="130"/>
      <c r="JP31" s="130"/>
      <c r="JQ31" s="130"/>
      <c r="JR31" s="130"/>
      <c r="JS31" s="130"/>
      <c r="JT31" s="130"/>
      <c r="JU31" s="130"/>
      <c r="JV31" s="130"/>
      <c r="JW31" s="130"/>
      <c r="JX31" s="130"/>
      <c r="JY31" s="130"/>
      <c r="JZ31" s="130"/>
      <c r="KA31" s="130"/>
      <c r="KB31" s="130"/>
      <c r="KC31" s="130"/>
      <c r="KD31" s="130"/>
      <c r="KE31" s="130"/>
      <c r="KF31" s="130"/>
      <c r="KG31" s="130"/>
      <c r="KH31" s="130"/>
      <c r="KI31" s="130"/>
      <c r="KJ31" s="130"/>
      <c r="KK31" s="130"/>
      <c r="KL31" s="130"/>
      <c r="KM31" s="130"/>
      <c r="KN31" s="130"/>
      <c r="KO31" s="130"/>
      <c r="KP31" s="130"/>
      <c r="KQ31" s="130"/>
      <c r="KR31" s="130"/>
      <c r="KS31" s="130"/>
      <c r="KT31" s="130"/>
      <c r="KU31" s="130"/>
      <c r="KV31" s="130"/>
      <c r="KW31" s="130"/>
      <c r="KX31" s="130"/>
      <c r="KY31" s="130"/>
      <c r="KZ31" s="130"/>
      <c r="LA31" s="130"/>
      <c r="LB31" s="130"/>
      <c r="LC31" s="130"/>
      <c r="LD31" s="130"/>
      <c r="LE31" s="130"/>
      <c r="LF31" s="130"/>
      <c r="LG31" s="130"/>
      <c r="LH31" s="130"/>
      <c r="LI31" s="130"/>
      <c r="LJ31" s="130"/>
      <c r="LK31" s="130"/>
      <c r="LL31" s="130"/>
      <c r="LM31" s="130"/>
      <c r="LN31" s="130"/>
      <c r="LO31" s="130"/>
      <c r="LP31" s="130"/>
      <c r="LQ31" s="130"/>
      <c r="LR31" s="130"/>
      <c r="LS31" s="130"/>
      <c r="LT31" s="130"/>
      <c r="LU31" s="130"/>
      <c r="LV31" s="130"/>
      <c r="LW31" s="130"/>
      <c r="LX31" s="130"/>
      <c r="LY31" s="130"/>
      <c r="LZ31" s="130"/>
      <c r="MA31" s="130"/>
      <c r="MB31" s="130"/>
      <c r="MC31" s="130"/>
      <c r="MD31" s="130"/>
      <c r="ME31" s="130"/>
      <c r="MF31" s="130"/>
      <c r="MG31" s="130"/>
      <c r="MH31" s="130"/>
      <c r="MI31" s="130"/>
      <c r="MJ31" s="130"/>
      <c r="MK31" s="130"/>
      <c r="ML31" s="130"/>
      <c r="MM31" s="130"/>
      <c r="MN31" s="130"/>
      <c r="MO31" s="130"/>
      <c r="MP31" s="130"/>
      <c r="MQ31" s="130"/>
      <c r="MR31" s="130"/>
      <c r="MS31" s="130"/>
      <c r="MT31" s="130"/>
      <c r="MU31" s="130"/>
      <c r="MV31" s="130"/>
      <c r="MW31" s="130"/>
      <c r="MX31" s="130"/>
      <c r="MY31" s="130"/>
      <c r="MZ31" s="130"/>
      <c r="NA31" s="130"/>
      <c r="NB31" s="130"/>
      <c r="NC31" s="130"/>
      <c r="ND31" s="130"/>
      <c r="NE31" s="130"/>
      <c r="NF31" s="130"/>
      <c r="NG31" s="130"/>
      <c r="NH31" s="130"/>
      <c r="NI31" s="130"/>
      <c r="NJ31" s="130"/>
      <c r="NK31" s="130"/>
      <c r="NL31" s="130"/>
      <c r="NM31" s="130"/>
      <c r="NN31" s="130"/>
      <c r="NO31" s="130"/>
      <c r="NP31" s="130"/>
      <c r="NQ31" s="130"/>
      <c r="NR31" s="130"/>
      <c r="NS31" s="130"/>
      <c r="NT31" s="130"/>
      <c r="NU31" s="130"/>
      <c r="NV31" s="130"/>
      <c r="NW31" s="130"/>
      <c r="NX31" s="130"/>
      <c r="NY31" s="130"/>
      <c r="NZ31" s="130"/>
      <c r="OA31" s="130"/>
      <c r="OB31" s="130"/>
      <c r="OC31" s="130"/>
      <c r="OD31" s="130"/>
      <c r="OE31" s="130"/>
      <c r="OF31" s="130"/>
      <c r="OG31" s="130"/>
      <c r="OH31" s="130"/>
      <c r="OI31" s="130"/>
      <c r="OJ31" s="130"/>
      <c r="OK31" s="130"/>
      <c r="OL31" s="130"/>
      <c r="OM31" s="130"/>
      <c r="ON31" s="130"/>
      <c r="OO31" s="130"/>
      <c r="OP31" s="130"/>
      <c r="OQ31" s="130"/>
      <c r="OR31" s="130"/>
      <c r="OS31" s="130"/>
      <c r="OT31" s="130"/>
      <c r="OU31" s="130"/>
      <c r="OV31" s="130"/>
      <c r="OW31" s="130"/>
      <c r="OX31" s="130"/>
      <c r="OY31" s="130"/>
      <c r="OZ31" s="130"/>
      <c r="PA31" s="130"/>
      <c r="PB31" s="130"/>
      <c r="PC31" s="130"/>
      <c r="PD31" s="130"/>
      <c r="PE31" s="130"/>
      <c r="PF31" s="130"/>
      <c r="PG31" s="130"/>
      <c r="PH31" s="130"/>
      <c r="PI31" s="130"/>
      <c r="PJ31" s="130"/>
      <c r="PK31" s="130"/>
      <c r="PL31" s="130"/>
      <c r="PM31" s="130"/>
      <c r="PN31" s="130"/>
      <c r="PO31" s="130"/>
      <c r="PP31" s="130"/>
      <c r="PQ31" s="130"/>
      <c r="PR31" s="130"/>
      <c r="PS31" s="130"/>
      <c r="PT31" s="130"/>
      <c r="PU31" s="130"/>
      <c r="PV31" s="130"/>
      <c r="PW31" s="130"/>
      <c r="PX31" s="130"/>
      <c r="PY31" s="130"/>
      <c r="PZ31" s="130"/>
      <c r="QA31" s="130"/>
      <c r="QB31" s="130"/>
      <c r="QC31" s="130"/>
      <c r="QD31" s="130"/>
      <c r="QE31" s="130"/>
      <c r="QF31" s="130"/>
      <c r="QG31" s="130"/>
      <c r="QH31" s="130"/>
      <c r="QI31" s="130"/>
      <c r="QJ31" s="130"/>
      <c r="QK31" s="130"/>
      <c r="QL31" s="130"/>
      <c r="QM31" s="130"/>
      <c r="QN31" s="130"/>
      <c r="QO31" s="130"/>
      <c r="QP31" s="130"/>
      <c r="QQ31" s="130"/>
      <c r="QR31" s="130"/>
      <c r="QS31" s="130"/>
      <c r="QT31" s="130"/>
      <c r="QU31" s="130"/>
      <c r="QV31" s="130"/>
      <c r="QW31" s="130"/>
      <c r="QX31" s="130"/>
      <c r="QY31" s="130"/>
      <c r="QZ31" s="130"/>
      <c r="RA31" s="130"/>
      <c r="RB31" s="130"/>
      <c r="RC31" s="130"/>
      <c r="RD31" s="130"/>
      <c r="RE31" s="130"/>
      <c r="RF31" s="130"/>
      <c r="RG31" s="130"/>
      <c r="RH31" s="130"/>
      <c r="RI31" s="130"/>
      <c r="RJ31" s="130"/>
      <c r="RK31" s="130"/>
      <c r="RL31" s="130"/>
      <c r="RM31" s="130"/>
      <c r="RN31" s="130"/>
      <c r="RO31" s="130"/>
      <c r="RP31" s="130"/>
      <c r="RQ31" s="130"/>
      <c r="RR31" s="130"/>
      <c r="RS31" s="130"/>
      <c r="RT31" s="130"/>
      <c r="RU31" s="130"/>
      <c r="RV31" s="130"/>
      <c r="RW31" s="130"/>
      <c r="RX31" s="130"/>
      <c r="RY31" s="130"/>
      <c r="RZ31" s="130"/>
      <c r="SA31" s="130"/>
      <c r="SB31" s="130"/>
      <c r="SC31" s="130"/>
      <c r="SD31" s="130"/>
      <c r="SE31" s="130"/>
      <c r="SF31" s="130"/>
      <c r="SG31" s="130"/>
      <c r="SH31" s="130"/>
      <c r="SI31" s="130"/>
      <c r="SJ31" s="130"/>
      <c r="SK31" s="130"/>
      <c r="SL31" s="130"/>
      <c r="SM31" s="130"/>
      <c r="SN31" s="130"/>
      <c r="SO31" s="130"/>
      <c r="SP31" s="130"/>
      <c r="SQ31" s="130"/>
      <c r="SR31" s="130"/>
      <c r="SS31" s="130"/>
      <c r="ST31" s="130"/>
      <c r="SU31" s="130"/>
      <c r="SV31" s="130"/>
      <c r="SW31" s="130"/>
      <c r="SX31" s="130"/>
      <c r="SY31" s="130"/>
      <c r="SZ31" s="130"/>
      <c r="TA31" s="130"/>
      <c r="TB31" s="130"/>
      <c r="TC31" s="130"/>
      <c r="TD31" s="130"/>
      <c r="TE31" s="130"/>
      <c r="TF31" s="130"/>
      <c r="TG31" s="130"/>
      <c r="TH31" s="130"/>
      <c r="TI31" s="130"/>
      <c r="TJ31" s="130"/>
      <c r="TK31" s="130"/>
      <c r="TL31" s="130"/>
      <c r="TM31" s="130"/>
      <c r="TN31" s="130"/>
      <c r="TO31" s="130"/>
      <c r="TP31" s="130"/>
      <c r="TQ31" s="130"/>
      <c r="TR31" s="130"/>
      <c r="TS31" s="130"/>
      <c r="TT31" s="130"/>
      <c r="TU31" s="130"/>
      <c r="TV31" s="130"/>
      <c r="TW31" s="130"/>
      <c r="TX31" s="130"/>
      <c r="TY31" s="130"/>
      <c r="TZ31" s="130"/>
      <c r="UA31" s="130"/>
      <c r="UB31" s="130"/>
      <c r="UC31" s="130"/>
      <c r="UD31" s="130"/>
      <c r="UE31" s="130"/>
      <c r="UF31" s="130"/>
      <c r="UG31" s="130"/>
      <c r="UH31" s="130"/>
      <c r="UI31" s="130"/>
      <c r="UJ31" s="130"/>
      <c r="UK31" s="130"/>
      <c r="UL31" s="130"/>
      <c r="UM31" s="130"/>
      <c r="UN31" s="130"/>
      <c r="UO31" s="130"/>
      <c r="UP31" s="130"/>
      <c r="UQ31" s="130"/>
      <c r="UR31" s="130"/>
      <c r="US31" s="130"/>
      <c r="UT31" s="130"/>
      <c r="UU31" s="130"/>
      <c r="UV31" s="130"/>
      <c r="UW31" s="130"/>
      <c r="UX31" s="130"/>
      <c r="UY31" s="130"/>
      <c r="UZ31" s="130"/>
      <c r="VA31" s="130"/>
      <c r="VB31" s="130"/>
      <c r="VC31" s="130"/>
      <c r="VD31" s="130"/>
      <c r="VE31" s="130"/>
      <c r="VF31" s="130"/>
      <c r="VG31" s="130"/>
      <c r="VH31" s="130"/>
      <c r="VI31" s="130"/>
      <c r="VJ31" s="130"/>
      <c r="VK31" s="130"/>
      <c r="VL31" s="130"/>
      <c r="VM31" s="130"/>
      <c r="VN31" s="130"/>
      <c r="VO31" s="130"/>
      <c r="VP31" s="130"/>
      <c r="VQ31" s="130"/>
      <c r="VR31" s="130"/>
      <c r="VS31" s="130"/>
      <c r="VT31" s="130"/>
      <c r="VU31" s="130"/>
      <c r="VV31" s="130"/>
      <c r="VW31" s="130"/>
      <c r="VX31" s="130"/>
      <c r="VY31" s="130"/>
      <c r="VZ31" s="130"/>
      <c r="WA31" s="130"/>
      <c r="WB31" s="130"/>
      <c r="WC31" s="130"/>
      <c r="WD31" s="130"/>
      <c r="WE31" s="130"/>
      <c r="WF31" s="130"/>
      <c r="WG31" s="130"/>
      <c r="WH31" s="130"/>
      <c r="WI31" s="130"/>
      <c r="WJ31" s="130"/>
      <c r="WK31" s="130"/>
      <c r="WL31" s="130"/>
      <c r="WM31" s="130"/>
      <c r="WN31" s="130"/>
      <c r="WO31" s="130"/>
      <c r="WP31" s="130"/>
      <c r="WQ31" s="130"/>
      <c r="WR31" s="130"/>
      <c r="WS31" s="130"/>
      <c r="WT31" s="130"/>
      <c r="WU31" s="130"/>
      <c r="WV31" s="130"/>
      <c r="WW31" s="130"/>
      <c r="WX31" s="130"/>
      <c r="WY31" s="130"/>
      <c r="WZ31" s="130"/>
      <c r="XA31" s="130"/>
      <c r="XB31" s="130"/>
      <c r="XC31" s="130"/>
      <c r="XD31" s="130"/>
      <c r="XE31" s="130"/>
      <c r="XF31" s="130"/>
      <c r="XG31" s="130"/>
      <c r="XH31" s="130"/>
      <c r="XI31" s="130"/>
      <c r="XJ31" s="130"/>
      <c r="XK31" s="130"/>
      <c r="XL31" s="130"/>
      <c r="XM31" s="130"/>
      <c r="XN31" s="130"/>
      <c r="XO31" s="130"/>
      <c r="XP31" s="130"/>
      <c r="XQ31" s="130"/>
    </row>
    <row r="32" spans="1:641" s="11" customFormat="1" ht="25.5" customHeight="1" x14ac:dyDescent="0.25">
      <c r="A32" s="10"/>
      <c r="B32" s="66"/>
      <c r="C32" s="30"/>
      <c r="D32" s="31"/>
      <c r="E32" s="32"/>
      <c r="F32" s="32"/>
      <c r="G32" s="75" t="s">
        <v>19</v>
      </c>
      <c r="H32" s="82" t="s">
        <v>80</v>
      </c>
      <c r="I32" s="33" t="s">
        <v>20</v>
      </c>
      <c r="J32" s="41">
        <v>19673809</v>
      </c>
      <c r="K32" s="33" t="s">
        <v>81</v>
      </c>
      <c r="L32" s="115" t="s">
        <v>82</v>
      </c>
      <c r="M32" s="26"/>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0"/>
      <c r="GI32" s="10"/>
      <c r="GJ32" s="10"/>
      <c r="GK32" s="10"/>
      <c r="GL32" s="10"/>
      <c r="GM32" s="10"/>
      <c r="GN32" s="10"/>
      <c r="GO32" s="10"/>
      <c r="GP32" s="10"/>
      <c r="GQ32" s="10"/>
      <c r="GR32" s="10"/>
      <c r="GS32" s="10"/>
      <c r="GT32" s="10"/>
      <c r="GU32" s="10"/>
      <c r="GV32" s="10"/>
      <c r="GW32" s="10"/>
      <c r="GX32" s="10"/>
      <c r="GY32" s="10"/>
      <c r="GZ32" s="10"/>
      <c r="HA32" s="10"/>
      <c r="HB32" s="10"/>
      <c r="HC32" s="10"/>
      <c r="HD32" s="10"/>
      <c r="HE32" s="10"/>
      <c r="HF32" s="10"/>
      <c r="HG32" s="10"/>
      <c r="HH32" s="10"/>
      <c r="HI32" s="10"/>
      <c r="HJ32" s="10"/>
      <c r="HK32" s="10"/>
      <c r="HL32" s="10"/>
      <c r="HM32" s="10"/>
      <c r="HN32" s="10"/>
      <c r="HO32" s="10"/>
      <c r="HP32" s="10"/>
      <c r="HQ32" s="10"/>
      <c r="HR32" s="10"/>
      <c r="HS32" s="10"/>
      <c r="HT32" s="10"/>
      <c r="HU32" s="10"/>
      <c r="HV32" s="10"/>
      <c r="HW32" s="10"/>
      <c r="HX32" s="10"/>
      <c r="HY32" s="10"/>
      <c r="HZ32" s="10"/>
      <c r="IA32" s="10"/>
      <c r="IB32" s="10"/>
      <c r="IC32" s="10"/>
      <c r="ID32" s="10"/>
      <c r="IE32" s="10"/>
      <c r="IF32" s="10"/>
      <c r="IG32" s="10"/>
      <c r="IH32" s="10"/>
      <c r="II32" s="10"/>
      <c r="IJ32" s="10"/>
      <c r="IK32" s="10"/>
      <c r="IL32" s="10"/>
      <c r="IM32" s="10"/>
      <c r="IN32" s="10"/>
      <c r="IO32" s="10"/>
      <c r="IP32" s="10"/>
      <c r="IQ32" s="10"/>
      <c r="IR32" s="10"/>
      <c r="IS32" s="10"/>
      <c r="IT32" s="10"/>
      <c r="IU32" s="10"/>
      <c r="IV32" s="10"/>
      <c r="IW32" s="10"/>
      <c r="IX32" s="10"/>
      <c r="IY32" s="10"/>
      <c r="IZ32" s="10"/>
      <c r="JA32" s="10"/>
      <c r="JB32" s="10"/>
      <c r="JC32" s="10"/>
      <c r="JD32" s="10"/>
      <c r="JE32" s="10"/>
      <c r="JF32" s="10"/>
      <c r="JG32" s="10"/>
      <c r="JH32" s="10"/>
      <c r="JI32" s="10"/>
      <c r="JJ32" s="10"/>
      <c r="JK32" s="10"/>
      <c r="JL32" s="10"/>
      <c r="JM32" s="10"/>
      <c r="JN32" s="10"/>
      <c r="JO32" s="10"/>
      <c r="JP32" s="10"/>
      <c r="JQ32" s="10"/>
      <c r="JR32" s="10"/>
      <c r="JS32" s="10"/>
      <c r="JT32" s="10"/>
      <c r="JU32" s="10"/>
      <c r="JV32" s="10"/>
      <c r="JW32" s="10"/>
      <c r="JX32" s="10"/>
      <c r="JY32" s="10"/>
      <c r="JZ32" s="10"/>
      <c r="KA32" s="10"/>
      <c r="KB32" s="10"/>
      <c r="KC32" s="10"/>
      <c r="KD32" s="10"/>
      <c r="KE32" s="10"/>
      <c r="KF32" s="10"/>
      <c r="KG32" s="10"/>
      <c r="KH32" s="10"/>
      <c r="KI32" s="10"/>
      <c r="KJ32" s="10"/>
      <c r="KK32" s="10"/>
      <c r="KL32" s="10"/>
      <c r="KM32" s="10"/>
      <c r="KN32" s="10"/>
      <c r="KO32" s="10"/>
      <c r="KP32" s="10"/>
      <c r="KQ32" s="10"/>
      <c r="KR32" s="10"/>
      <c r="KS32" s="10"/>
      <c r="KT32" s="10"/>
      <c r="KU32" s="10"/>
      <c r="KV32" s="10"/>
      <c r="KW32" s="10"/>
      <c r="KX32" s="10"/>
      <c r="KY32" s="10"/>
      <c r="KZ32" s="10"/>
      <c r="LA32" s="10"/>
      <c r="LB32" s="10"/>
      <c r="LC32" s="10"/>
      <c r="LD32" s="10"/>
      <c r="LE32" s="10"/>
      <c r="LF32" s="10"/>
      <c r="LG32" s="10"/>
      <c r="LH32" s="10"/>
      <c r="LI32" s="10"/>
      <c r="LJ32" s="10"/>
      <c r="LK32" s="10"/>
      <c r="LL32" s="10"/>
      <c r="LM32" s="10"/>
      <c r="LN32" s="10"/>
      <c r="LO32" s="10"/>
      <c r="LP32" s="10"/>
      <c r="LQ32" s="10"/>
      <c r="LR32" s="10"/>
      <c r="LS32" s="10"/>
      <c r="LT32" s="10"/>
      <c r="LU32" s="10"/>
      <c r="LV32" s="10"/>
      <c r="LW32" s="10"/>
      <c r="LX32" s="10"/>
      <c r="LY32" s="10"/>
      <c r="LZ32" s="10"/>
      <c r="MA32" s="10"/>
      <c r="MB32" s="10"/>
      <c r="MC32" s="10"/>
      <c r="MD32" s="10"/>
      <c r="ME32" s="10"/>
      <c r="MF32" s="10"/>
      <c r="MG32" s="10"/>
      <c r="MH32" s="10"/>
      <c r="MI32" s="10"/>
      <c r="MJ32" s="10"/>
      <c r="MK32" s="10"/>
      <c r="ML32" s="10"/>
      <c r="MM32" s="10"/>
      <c r="MN32" s="10"/>
      <c r="MO32" s="10"/>
      <c r="MP32" s="10"/>
      <c r="MQ32" s="10"/>
      <c r="MR32" s="10"/>
      <c r="MS32" s="10"/>
      <c r="MT32" s="10"/>
      <c r="MU32" s="10"/>
      <c r="MV32" s="10"/>
      <c r="MW32" s="10"/>
      <c r="MX32" s="10"/>
      <c r="MY32" s="10"/>
      <c r="MZ32" s="10"/>
      <c r="NA32" s="10"/>
      <c r="NB32" s="10"/>
      <c r="NC32" s="10"/>
      <c r="ND32" s="10"/>
      <c r="NE32" s="10"/>
      <c r="NF32" s="10"/>
      <c r="NG32" s="10"/>
      <c r="NH32" s="10"/>
      <c r="NI32" s="10"/>
      <c r="NJ32" s="10"/>
      <c r="NK32" s="10"/>
      <c r="NL32" s="10"/>
      <c r="NM32" s="10"/>
      <c r="NN32" s="10"/>
      <c r="NO32" s="10"/>
      <c r="NP32" s="10"/>
      <c r="NQ32" s="10"/>
      <c r="NR32" s="10"/>
      <c r="NS32" s="10"/>
      <c r="NT32" s="10"/>
      <c r="NU32" s="10"/>
      <c r="NV32" s="10"/>
      <c r="NW32" s="10"/>
      <c r="NX32" s="10"/>
      <c r="NY32" s="10"/>
      <c r="NZ32" s="10"/>
      <c r="OA32" s="10"/>
      <c r="OB32" s="10"/>
      <c r="OC32" s="10"/>
      <c r="OD32" s="10"/>
      <c r="OE32" s="10"/>
      <c r="OF32" s="10"/>
      <c r="OG32" s="10"/>
      <c r="OH32" s="10"/>
      <c r="OI32" s="10"/>
      <c r="OJ32" s="10"/>
      <c r="OK32" s="10"/>
      <c r="OL32" s="10"/>
      <c r="OM32" s="10"/>
      <c r="ON32" s="10"/>
      <c r="OO32" s="10"/>
      <c r="OP32" s="10"/>
      <c r="OQ32" s="10"/>
      <c r="OR32" s="10"/>
      <c r="OS32" s="10"/>
      <c r="OT32" s="10"/>
      <c r="OU32" s="10"/>
      <c r="OV32" s="10"/>
      <c r="OW32" s="10"/>
      <c r="OX32" s="10"/>
      <c r="OY32" s="10"/>
      <c r="OZ32" s="10"/>
      <c r="PA32" s="10"/>
      <c r="PB32" s="10"/>
      <c r="PC32" s="10"/>
      <c r="PD32" s="10"/>
      <c r="PE32" s="10"/>
      <c r="PF32" s="10"/>
      <c r="PG32" s="10"/>
      <c r="PH32" s="10"/>
      <c r="PI32" s="10"/>
      <c r="PJ32" s="10"/>
      <c r="PK32" s="10"/>
      <c r="PL32" s="10"/>
      <c r="PM32" s="10"/>
      <c r="PN32" s="10"/>
      <c r="PO32" s="10"/>
      <c r="PP32" s="10"/>
      <c r="PQ32" s="10"/>
      <c r="PR32" s="10"/>
      <c r="PS32" s="10"/>
      <c r="PT32" s="10"/>
      <c r="PU32" s="10"/>
      <c r="PV32" s="10"/>
      <c r="PW32" s="10"/>
      <c r="PX32" s="10"/>
      <c r="PY32" s="10"/>
      <c r="PZ32" s="10"/>
      <c r="QA32" s="10"/>
      <c r="QB32" s="10"/>
      <c r="QC32" s="10"/>
      <c r="QD32" s="10"/>
      <c r="QE32" s="10"/>
      <c r="QF32" s="10"/>
      <c r="QG32" s="10"/>
      <c r="QH32" s="10"/>
      <c r="QI32" s="10"/>
      <c r="QJ32" s="10"/>
      <c r="QK32" s="10"/>
      <c r="QL32" s="10"/>
      <c r="QM32" s="10"/>
      <c r="QN32" s="10"/>
      <c r="QO32" s="10"/>
      <c r="QP32" s="10"/>
      <c r="QQ32" s="10"/>
      <c r="QR32" s="10"/>
      <c r="QS32" s="10"/>
      <c r="QT32" s="10"/>
      <c r="QU32" s="10"/>
      <c r="QV32" s="10"/>
      <c r="QW32" s="10"/>
      <c r="QX32" s="10"/>
      <c r="QY32" s="10"/>
      <c r="QZ32" s="10"/>
      <c r="RA32" s="10"/>
      <c r="RB32" s="10"/>
      <c r="RC32" s="10"/>
      <c r="RD32" s="10"/>
      <c r="RE32" s="10"/>
      <c r="RF32" s="10"/>
      <c r="RG32" s="10"/>
      <c r="RH32" s="10"/>
      <c r="RI32" s="10"/>
      <c r="RJ32" s="10"/>
      <c r="RK32" s="10"/>
      <c r="RL32" s="10"/>
      <c r="RM32" s="10"/>
      <c r="RN32" s="10"/>
      <c r="RO32" s="10"/>
      <c r="RP32" s="10"/>
      <c r="RQ32" s="10"/>
      <c r="RR32" s="10"/>
      <c r="RS32" s="10"/>
      <c r="RT32" s="10"/>
      <c r="RU32" s="10"/>
      <c r="RV32" s="10"/>
      <c r="RW32" s="10"/>
      <c r="RX32" s="10"/>
      <c r="RY32" s="10"/>
      <c r="RZ32" s="10"/>
      <c r="SA32" s="10"/>
      <c r="SB32" s="10"/>
      <c r="SC32" s="10"/>
      <c r="SD32" s="10"/>
      <c r="SE32" s="10"/>
      <c r="SF32" s="10"/>
      <c r="SG32" s="10"/>
      <c r="SH32" s="10"/>
      <c r="SI32" s="10"/>
      <c r="SJ32" s="10"/>
      <c r="SK32" s="10"/>
      <c r="SL32" s="10"/>
      <c r="SM32" s="10"/>
      <c r="SN32" s="10"/>
      <c r="SO32" s="10"/>
      <c r="SP32" s="10"/>
      <c r="SQ32" s="10"/>
      <c r="SR32" s="10"/>
      <c r="SS32" s="10"/>
      <c r="ST32" s="10"/>
      <c r="SU32" s="10"/>
      <c r="SV32" s="10"/>
      <c r="SW32" s="10"/>
      <c r="SX32" s="10"/>
      <c r="SY32" s="10"/>
      <c r="SZ32" s="10"/>
      <c r="TA32" s="10"/>
      <c r="TB32" s="10"/>
      <c r="TC32" s="10"/>
      <c r="TD32" s="10"/>
      <c r="TE32" s="10"/>
      <c r="TF32" s="10"/>
      <c r="TG32" s="10"/>
      <c r="TH32" s="10"/>
      <c r="TI32" s="10"/>
      <c r="TJ32" s="10"/>
      <c r="TK32" s="10"/>
      <c r="TL32" s="10"/>
      <c r="TM32" s="10"/>
      <c r="TN32" s="10"/>
      <c r="TO32" s="10"/>
      <c r="TP32" s="10"/>
      <c r="TQ32" s="10"/>
      <c r="TR32" s="10"/>
      <c r="TS32" s="10"/>
      <c r="TT32" s="10"/>
      <c r="TU32" s="10"/>
      <c r="TV32" s="10"/>
      <c r="TW32" s="10"/>
      <c r="TX32" s="10"/>
      <c r="TY32" s="10"/>
      <c r="TZ32" s="10"/>
      <c r="UA32" s="10"/>
      <c r="UB32" s="10"/>
      <c r="UC32" s="10"/>
      <c r="UD32" s="10"/>
      <c r="UE32" s="10"/>
      <c r="UF32" s="10"/>
      <c r="UG32" s="10"/>
      <c r="UH32" s="10"/>
      <c r="UI32" s="10"/>
      <c r="UJ32" s="10"/>
      <c r="UK32" s="10"/>
      <c r="UL32" s="10"/>
      <c r="UM32" s="10"/>
      <c r="UN32" s="10"/>
      <c r="UO32" s="10"/>
      <c r="UP32" s="10"/>
      <c r="UQ32" s="10"/>
      <c r="UR32" s="10"/>
      <c r="US32" s="10"/>
      <c r="UT32" s="10"/>
      <c r="UU32" s="10"/>
      <c r="UV32" s="10"/>
      <c r="UW32" s="10"/>
      <c r="UX32" s="10"/>
      <c r="UY32" s="10"/>
      <c r="UZ32" s="10"/>
      <c r="VA32" s="10"/>
      <c r="VB32" s="10"/>
      <c r="VC32" s="10"/>
      <c r="VD32" s="10"/>
      <c r="VE32" s="10"/>
      <c r="VF32" s="10"/>
      <c r="VG32" s="10"/>
      <c r="VH32" s="10"/>
      <c r="VI32" s="10"/>
      <c r="VJ32" s="10"/>
      <c r="VK32" s="10"/>
      <c r="VL32" s="10"/>
      <c r="VM32" s="10"/>
      <c r="VN32" s="10"/>
      <c r="VO32" s="10"/>
      <c r="VP32" s="10"/>
      <c r="VQ32" s="10"/>
      <c r="VR32" s="10"/>
      <c r="VS32" s="10"/>
      <c r="VT32" s="10"/>
      <c r="VU32" s="10"/>
      <c r="VV32" s="10"/>
      <c r="VW32" s="10"/>
      <c r="VX32" s="10"/>
      <c r="VY32" s="10"/>
      <c r="VZ32" s="10"/>
      <c r="WA32" s="10"/>
      <c r="WB32" s="10"/>
      <c r="WC32" s="10"/>
      <c r="WD32" s="10"/>
      <c r="WE32" s="10"/>
      <c r="WF32" s="10"/>
      <c r="WG32" s="10"/>
      <c r="WH32" s="10"/>
      <c r="WI32" s="10"/>
      <c r="WJ32" s="10"/>
      <c r="WK32" s="10"/>
      <c r="WL32" s="10"/>
      <c r="WM32" s="10"/>
      <c r="WN32" s="10"/>
      <c r="WO32" s="10"/>
      <c r="WP32" s="10"/>
      <c r="WQ32" s="10"/>
      <c r="WR32" s="10"/>
      <c r="WS32" s="10"/>
      <c r="WT32" s="10"/>
      <c r="WU32" s="10"/>
      <c r="WV32" s="10"/>
      <c r="WW32" s="10"/>
      <c r="WX32" s="10"/>
      <c r="WY32" s="10"/>
      <c r="WZ32" s="10"/>
      <c r="XA32" s="10"/>
      <c r="XB32" s="10"/>
      <c r="XC32" s="10"/>
      <c r="XD32" s="10"/>
      <c r="XE32" s="10"/>
      <c r="XF32" s="10"/>
      <c r="XG32" s="10"/>
      <c r="XH32" s="10"/>
      <c r="XI32" s="10"/>
      <c r="XJ32" s="10"/>
      <c r="XK32" s="10"/>
      <c r="XL32" s="10"/>
      <c r="XM32" s="10"/>
      <c r="XN32" s="10"/>
      <c r="XO32" s="10"/>
      <c r="XP32" s="10"/>
      <c r="XQ32" s="10"/>
    </row>
    <row r="33" spans="1:641" s="11" customFormat="1" ht="62.25" customHeight="1" x14ac:dyDescent="0.25">
      <c r="A33" s="10"/>
      <c r="B33" s="66"/>
      <c r="C33" s="30"/>
      <c r="D33" s="31"/>
      <c r="E33" s="32"/>
      <c r="F33" s="32"/>
      <c r="G33" s="83" t="s">
        <v>72</v>
      </c>
      <c r="H33" s="15">
        <v>7451725</v>
      </c>
      <c r="I33" s="33" t="s">
        <v>23</v>
      </c>
      <c r="J33" s="84">
        <v>45012</v>
      </c>
      <c r="K33" s="33" t="s">
        <v>57</v>
      </c>
      <c r="L33" s="116" t="s">
        <v>83</v>
      </c>
      <c r="M33" s="27"/>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c r="IB33" s="10"/>
      <c r="IC33" s="10"/>
      <c r="ID33" s="10"/>
      <c r="IE33" s="10"/>
      <c r="IF33" s="10"/>
      <c r="IG33" s="10"/>
      <c r="IH33" s="10"/>
      <c r="II33" s="10"/>
      <c r="IJ33" s="10"/>
      <c r="IK33" s="10"/>
      <c r="IL33" s="10"/>
      <c r="IM33" s="10"/>
      <c r="IN33" s="10"/>
      <c r="IO33" s="10"/>
      <c r="IP33" s="10"/>
      <c r="IQ33" s="10"/>
      <c r="IR33" s="10"/>
      <c r="IS33" s="10"/>
      <c r="IT33" s="10"/>
      <c r="IU33" s="10"/>
      <c r="IV33" s="10"/>
      <c r="IW33" s="10"/>
      <c r="IX33" s="10"/>
      <c r="IY33" s="10"/>
      <c r="IZ33" s="10"/>
      <c r="JA33" s="10"/>
      <c r="JB33" s="10"/>
      <c r="JC33" s="10"/>
      <c r="JD33" s="10"/>
      <c r="JE33" s="10"/>
      <c r="JF33" s="10"/>
      <c r="JG33" s="10"/>
      <c r="JH33" s="10"/>
      <c r="JI33" s="10"/>
      <c r="JJ33" s="10"/>
      <c r="JK33" s="10"/>
      <c r="JL33" s="10"/>
      <c r="JM33" s="10"/>
      <c r="JN33" s="10"/>
      <c r="JO33" s="10"/>
      <c r="JP33" s="10"/>
      <c r="JQ33" s="10"/>
      <c r="JR33" s="10"/>
      <c r="JS33" s="10"/>
      <c r="JT33" s="10"/>
      <c r="JU33" s="10"/>
      <c r="JV33" s="10"/>
      <c r="JW33" s="10"/>
      <c r="JX33" s="10"/>
      <c r="JY33" s="10"/>
      <c r="JZ33" s="10"/>
      <c r="KA33" s="10"/>
      <c r="KB33" s="10"/>
      <c r="KC33" s="10"/>
      <c r="KD33" s="10"/>
      <c r="KE33" s="10"/>
      <c r="KF33" s="10"/>
      <c r="KG33" s="10"/>
      <c r="KH33" s="10"/>
      <c r="KI33" s="10"/>
      <c r="KJ33" s="10"/>
      <c r="KK33" s="10"/>
      <c r="KL33" s="10"/>
      <c r="KM33" s="10"/>
      <c r="KN33" s="10"/>
      <c r="KO33" s="10"/>
      <c r="KP33" s="10"/>
      <c r="KQ33" s="10"/>
      <c r="KR33" s="10"/>
      <c r="KS33" s="10"/>
      <c r="KT33" s="10"/>
      <c r="KU33" s="10"/>
      <c r="KV33" s="10"/>
      <c r="KW33" s="10"/>
      <c r="KX33" s="10"/>
      <c r="KY33" s="10"/>
      <c r="KZ33" s="10"/>
      <c r="LA33" s="10"/>
      <c r="LB33" s="10"/>
      <c r="LC33" s="10"/>
      <c r="LD33" s="10"/>
      <c r="LE33" s="10"/>
      <c r="LF33" s="10"/>
      <c r="LG33" s="10"/>
      <c r="LH33" s="10"/>
      <c r="LI33" s="10"/>
      <c r="LJ33" s="10"/>
      <c r="LK33" s="10"/>
      <c r="LL33" s="10"/>
      <c r="LM33" s="10"/>
      <c r="LN33" s="10"/>
      <c r="LO33" s="10"/>
      <c r="LP33" s="10"/>
      <c r="LQ33" s="10"/>
      <c r="LR33" s="10"/>
      <c r="LS33" s="10"/>
      <c r="LT33" s="10"/>
      <c r="LU33" s="10"/>
      <c r="LV33" s="10"/>
      <c r="LW33" s="10"/>
      <c r="LX33" s="10"/>
      <c r="LY33" s="10"/>
      <c r="LZ33" s="10"/>
      <c r="MA33" s="10"/>
      <c r="MB33" s="10"/>
      <c r="MC33" s="10"/>
      <c r="MD33" s="10"/>
      <c r="ME33" s="10"/>
      <c r="MF33" s="10"/>
      <c r="MG33" s="10"/>
      <c r="MH33" s="10"/>
      <c r="MI33" s="10"/>
      <c r="MJ33" s="10"/>
      <c r="MK33" s="10"/>
      <c r="ML33" s="10"/>
      <c r="MM33" s="10"/>
      <c r="MN33" s="10"/>
      <c r="MO33" s="10"/>
      <c r="MP33" s="10"/>
      <c r="MQ33" s="10"/>
      <c r="MR33" s="10"/>
      <c r="MS33" s="10"/>
      <c r="MT33" s="10"/>
      <c r="MU33" s="10"/>
      <c r="MV33" s="10"/>
      <c r="MW33" s="10"/>
      <c r="MX33" s="10"/>
      <c r="MY33" s="10"/>
      <c r="MZ33" s="10"/>
      <c r="NA33" s="10"/>
      <c r="NB33" s="10"/>
      <c r="NC33" s="10"/>
      <c r="ND33" s="10"/>
      <c r="NE33" s="10"/>
      <c r="NF33" s="10"/>
      <c r="NG33" s="10"/>
      <c r="NH33" s="10"/>
      <c r="NI33" s="10"/>
      <c r="NJ33" s="10"/>
      <c r="NK33" s="10"/>
      <c r="NL33" s="10"/>
      <c r="NM33" s="10"/>
      <c r="NN33" s="10"/>
      <c r="NO33" s="10"/>
      <c r="NP33" s="10"/>
      <c r="NQ33" s="10"/>
      <c r="NR33" s="10"/>
      <c r="NS33" s="10"/>
      <c r="NT33" s="10"/>
      <c r="NU33" s="10"/>
      <c r="NV33" s="10"/>
      <c r="NW33" s="10"/>
      <c r="NX33" s="10"/>
      <c r="NY33" s="10"/>
      <c r="NZ33" s="10"/>
      <c r="OA33" s="10"/>
      <c r="OB33" s="10"/>
      <c r="OC33" s="10"/>
      <c r="OD33" s="10"/>
      <c r="OE33" s="10"/>
      <c r="OF33" s="10"/>
      <c r="OG33" s="10"/>
      <c r="OH33" s="10"/>
      <c r="OI33" s="10"/>
      <c r="OJ33" s="10"/>
      <c r="OK33" s="10"/>
      <c r="OL33" s="10"/>
      <c r="OM33" s="10"/>
      <c r="ON33" s="10"/>
      <c r="OO33" s="10"/>
      <c r="OP33" s="10"/>
      <c r="OQ33" s="10"/>
      <c r="OR33" s="10"/>
      <c r="OS33" s="10"/>
      <c r="OT33" s="10"/>
      <c r="OU33" s="10"/>
      <c r="OV33" s="10"/>
      <c r="OW33" s="10"/>
      <c r="OX33" s="10"/>
      <c r="OY33" s="10"/>
      <c r="OZ33" s="10"/>
      <c r="PA33" s="10"/>
      <c r="PB33" s="10"/>
      <c r="PC33" s="10"/>
      <c r="PD33" s="10"/>
      <c r="PE33" s="10"/>
      <c r="PF33" s="10"/>
      <c r="PG33" s="10"/>
      <c r="PH33" s="10"/>
      <c r="PI33" s="10"/>
      <c r="PJ33" s="10"/>
      <c r="PK33" s="10"/>
      <c r="PL33" s="10"/>
      <c r="PM33" s="10"/>
      <c r="PN33" s="10"/>
      <c r="PO33" s="10"/>
      <c r="PP33" s="10"/>
      <c r="PQ33" s="10"/>
      <c r="PR33" s="10"/>
      <c r="PS33" s="10"/>
      <c r="PT33" s="10"/>
      <c r="PU33" s="10"/>
      <c r="PV33" s="10"/>
      <c r="PW33" s="10"/>
      <c r="PX33" s="10"/>
      <c r="PY33" s="10"/>
      <c r="PZ33" s="10"/>
      <c r="QA33" s="10"/>
      <c r="QB33" s="10"/>
      <c r="QC33" s="10"/>
      <c r="QD33" s="10"/>
      <c r="QE33" s="10"/>
      <c r="QF33" s="10"/>
      <c r="QG33" s="10"/>
      <c r="QH33" s="10"/>
      <c r="QI33" s="10"/>
      <c r="QJ33" s="10"/>
      <c r="QK33" s="10"/>
      <c r="QL33" s="10"/>
      <c r="QM33" s="10"/>
      <c r="QN33" s="10"/>
      <c r="QO33" s="10"/>
      <c r="QP33" s="10"/>
      <c r="QQ33" s="10"/>
      <c r="QR33" s="10"/>
      <c r="QS33" s="10"/>
      <c r="QT33" s="10"/>
      <c r="QU33" s="10"/>
      <c r="QV33" s="10"/>
      <c r="QW33" s="10"/>
      <c r="QX33" s="10"/>
      <c r="QY33" s="10"/>
      <c r="QZ33" s="10"/>
      <c r="RA33" s="10"/>
      <c r="RB33" s="10"/>
      <c r="RC33" s="10"/>
      <c r="RD33" s="10"/>
      <c r="RE33" s="10"/>
      <c r="RF33" s="10"/>
      <c r="RG33" s="10"/>
      <c r="RH33" s="10"/>
      <c r="RI33" s="10"/>
      <c r="RJ33" s="10"/>
      <c r="RK33" s="10"/>
      <c r="RL33" s="10"/>
      <c r="RM33" s="10"/>
      <c r="RN33" s="10"/>
      <c r="RO33" s="10"/>
      <c r="RP33" s="10"/>
      <c r="RQ33" s="10"/>
      <c r="RR33" s="10"/>
      <c r="RS33" s="10"/>
      <c r="RT33" s="10"/>
      <c r="RU33" s="10"/>
      <c r="RV33" s="10"/>
      <c r="RW33" s="10"/>
      <c r="RX33" s="10"/>
      <c r="RY33" s="10"/>
      <c r="RZ33" s="10"/>
      <c r="SA33" s="10"/>
      <c r="SB33" s="10"/>
      <c r="SC33" s="10"/>
      <c r="SD33" s="10"/>
      <c r="SE33" s="10"/>
      <c r="SF33" s="10"/>
      <c r="SG33" s="10"/>
      <c r="SH33" s="10"/>
      <c r="SI33" s="10"/>
      <c r="SJ33" s="10"/>
      <c r="SK33" s="10"/>
      <c r="SL33" s="10"/>
      <c r="SM33" s="10"/>
      <c r="SN33" s="10"/>
      <c r="SO33" s="10"/>
      <c r="SP33" s="10"/>
      <c r="SQ33" s="10"/>
      <c r="SR33" s="10"/>
      <c r="SS33" s="10"/>
      <c r="ST33" s="10"/>
      <c r="SU33" s="10"/>
      <c r="SV33" s="10"/>
      <c r="SW33" s="10"/>
      <c r="SX33" s="10"/>
      <c r="SY33" s="10"/>
      <c r="SZ33" s="10"/>
      <c r="TA33" s="10"/>
      <c r="TB33" s="10"/>
      <c r="TC33" s="10"/>
      <c r="TD33" s="10"/>
      <c r="TE33" s="10"/>
      <c r="TF33" s="10"/>
      <c r="TG33" s="10"/>
      <c r="TH33" s="10"/>
      <c r="TI33" s="10"/>
      <c r="TJ33" s="10"/>
      <c r="TK33" s="10"/>
      <c r="TL33" s="10"/>
      <c r="TM33" s="10"/>
      <c r="TN33" s="10"/>
      <c r="TO33" s="10"/>
      <c r="TP33" s="10"/>
      <c r="TQ33" s="10"/>
      <c r="TR33" s="10"/>
      <c r="TS33" s="10"/>
      <c r="TT33" s="10"/>
      <c r="TU33" s="10"/>
      <c r="TV33" s="10"/>
      <c r="TW33" s="10"/>
      <c r="TX33" s="10"/>
      <c r="TY33" s="10"/>
      <c r="TZ33" s="10"/>
      <c r="UA33" s="10"/>
      <c r="UB33" s="10"/>
      <c r="UC33" s="10"/>
      <c r="UD33" s="10"/>
      <c r="UE33" s="10"/>
      <c r="UF33" s="10"/>
      <c r="UG33" s="10"/>
      <c r="UH33" s="10"/>
      <c r="UI33" s="10"/>
      <c r="UJ33" s="10"/>
      <c r="UK33" s="10"/>
      <c r="UL33" s="10"/>
      <c r="UM33" s="10"/>
      <c r="UN33" s="10"/>
      <c r="UO33" s="10"/>
      <c r="UP33" s="10"/>
      <c r="UQ33" s="10"/>
      <c r="UR33" s="10"/>
      <c r="US33" s="10"/>
      <c r="UT33" s="10"/>
      <c r="UU33" s="10"/>
      <c r="UV33" s="10"/>
      <c r="UW33" s="10"/>
      <c r="UX33" s="10"/>
      <c r="UY33" s="10"/>
      <c r="UZ33" s="10"/>
      <c r="VA33" s="10"/>
      <c r="VB33" s="10"/>
      <c r="VC33" s="10"/>
      <c r="VD33" s="10"/>
      <c r="VE33" s="10"/>
      <c r="VF33" s="10"/>
      <c r="VG33" s="10"/>
      <c r="VH33" s="10"/>
      <c r="VI33" s="10"/>
      <c r="VJ33" s="10"/>
      <c r="VK33" s="10"/>
      <c r="VL33" s="10"/>
      <c r="VM33" s="10"/>
      <c r="VN33" s="10"/>
      <c r="VO33" s="10"/>
      <c r="VP33" s="10"/>
      <c r="VQ33" s="10"/>
      <c r="VR33" s="10"/>
      <c r="VS33" s="10"/>
      <c r="VT33" s="10"/>
      <c r="VU33" s="10"/>
      <c r="VV33" s="10"/>
      <c r="VW33" s="10"/>
      <c r="VX33" s="10"/>
      <c r="VY33" s="10"/>
      <c r="VZ33" s="10"/>
      <c r="WA33" s="10"/>
      <c r="WB33" s="10"/>
      <c r="WC33" s="10"/>
      <c r="WD33" s="10"/>
      <c r="WE33" s="10"/>
      <c r="WF33" s="10"/>
      <c r="WG33" s="10"/>
      <c r="WH33" s="10"/>
      <c r="WI33" s="10"/>
      <c r="WJ33" s="10"/>
      <c r="WK33" s="10"/>
      <c r="WL33" s="10"/>
      <c r="WM33" s="10"/>
      <c r="WN33" s="10"/>
      <c r="WO33" s="10"/>
      <c r="WP33" s="10"/>
      <c r="WQ33" s="10"/>
      <c r="WR33" s="10"/>
      <c r="WS33" s="10"/>
      <c r="WT33" s="10"/>
      <c r="WU33" s="10"/>
      <c r="WV33" s="10"/>
      <c r="WW33" s="10"/>
      <c r="WX33" s="10"/>
      <c r="WY33" s="10"/>
      <c r="WZ33" s="10"/>
      <c r="XA33" s="10"/>
      <c r="XB33" s="10"/>
      <c r="XC33" s="10"/>
      <c r="XD33" s="10"/>
      <c r="XE33" s="10"/>
      <c r="XF33" s="10"/>
      <c r="XG33" s="10"/>
      <c r="XH33" s="10"/>
      <c r="XI33" s="10"/>
      <c r="XJ33" s="10"/>
      <c r="XK33" s="10"/>
      <c r="XL33" s="10"/>
      <c r="XM33" s="10"/>
      <c r="XN33" s="10"/>
      <c r="XO33" s="10"/>
      <c r="XP33" s="10"/>
      <c r="XQ33" s="10"/>
    </row>
    <row r="34" spans="1:641" s="11" customFormat="1" ht="124.5" customHeight="1" x14ac:dyDescent="0.25">
      <c r="A34" s="10"/>
      <c r="B34" s="66" t="s">
        <v>31</v>
      </c>
      <c r="C34" s="16">
        <v>967.74</v>
      </c>
      <c r="D34" s="31">
        <v>967.74</v>
      </c>
      <c r="E34" s="32">
        <v>1</v>
      </c>
      <c r="F34" s="20" t="s">
        <v>32</v>
      </c>
      <c r="G34" s="20"/>
      <c r="H34" s="28"/>
      <c r="I34" s="86"/>
      <c r="J34" s="87" t="s">
        <v>25</v>
      </c>
      <c r="K34" s="88">
        <v>44937</v>
      </c>
      <c r="L34" s="29" t="s">
        <v>84</v>
      </c>
      <c r="M34" s="46" t="s">
        <v>85</v>
      </c>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c r="GL34" s="10"/>
      <c r="GM34" s="10"/>
      <c r="GN34" s="10"/>
      <c r="GO34" s="10"/>
      <c r="GP34" s="10"/>
      <c r="GQ34" s="10"/>
      <c r="GR34" s="10"/>
      <c r="GS34" s="10"/>
      <c r="GT34" s="10"/>
      <c r="GU34" s="10"/>
      <c r="GV34" s="10"/>
      <c r="GW34" s="10"/>
      <c r="GX34" s="10"/>
      <c r="GY34" s="10"/>
      <c r="GZ34" s="10"/>
      <c r="HA34" s="10"/>
      <c r="HB34" s="10"/>
      <c r="HC34" s="10"/>
      <c r="HD34" s="10"/>
      <c r="HE34" s="10"/>
      <c r="HF34" s="10"/>
      <c r="HG34" s="10"/>
      <c r="HH34" s="10"/>
      <c r="HI34" s="10"/>
      <c r="HJ34" s="10"/>
      <c r="HK34" s="10"/>
      <c r="HL34" s="10"/>
      <c r="HM34" s="10"/>
      <c r="HN34" s="10"/>
      <c r="HO34" s="10"/>
      <c r="HP34" s="10"/>
      <c r="HQ34" s="10"/>
      <c r="HR34" s="10"/>
      <c r="HS34" s="10"/>
      <c r="HT34" s="10"/>
      <c r="HU34" s="10"/>
      <c r="HV34" s="10"/>
      <c r="HW34" s="10"/>
      <c r="HX34" s="10"/>
      <c r="HY34" s="10"/>
      <c r="HZ34" s="10"/>
      <c r="IA34" s="10"/>
      <c r="IB34" s="10"/>
      <c r="IC34" s="10"/>
      <c r="ID34" s="10"/>
      <c r="IE34" s="10"/>
      <c r="IF34" s="10"/>
      <c r="IG34" s="10"/>
      <c r="IH34" s="10"/>
      <c r="II34" s="10"/>
      <c r="IJ34" s="10"/>
      <c r="IK34" s="10"/>
      <c r="IL34" s="10"/>
      <c r="IM34" s="10"/>
      <c r="IN34" s="10"/>
      <c r="IO34" s="10"/>
      <c r="IP34" s="10"/>
      <c r="IQ34" s="10"/>
      <c r="IR34" s="10"/>
      <c r="IS34" s="10"/>
      <c r="IT34" s="10"/>
      <c r="IU34" s="10"/>
      <c r="IV34" s="10"/>
      <c r="IW34" s="10"/>
      <c r="IX34" s="10"/>
      <c r="IY34" s="10"/>
      <c r="IZ34" s="10"/>
      <c r="JA34" s="10"/>
      <c r="JB34" s="10"/>
      <c r="JC34" s="10"/>
      <c r="JD34" s="10"/>
      <c r="JE34" s="10"/>
      <c r="JF34" s="10"/>
      <c r="JG34" s="10"/>
      <c r="JH34" s="10"/>
      <c r="JI34" s="10"/>
      <c r="JJ34" s="10"/>
      <c r="JK34" s="10"/>
      <c r="JL34" s="10"/>
      <c r="JM34" s="10"/>
      <c r="JN34" s="10"/>
      <c r="JO34" s="10"/>
      <c r="JP34" s="10"/>
      <c r="JQ34" s="10"/>
      <c r="JR34" s="10"/>
      <c r="JS34" s="10"/>
      <c r="JT34" s="10"/>
      <c r="JU34" s="10"/>
      <c r="JV34" s="10"/>
      <c r="JW34" s="10"/>
      <c r="JX34" s="10"/>
      <c r="JY34" s="10"/>
      <c r="JZ34" s="10"/>
      <c r="KA34" s="10"/>
      <c r="KB34" s="10"/>
      <c r="KC34" s="10"/>
      <c r="KD34" s="10"/>
      <c r="KE34" s="10"/>
      <c r="KF34" s="10"/>
      <c r="KG34" s="10"/>
      <c r="KH34" s="10"/>
      <c r="KI34" s="10"/>
      <c r="KJ34" s="10"/>
      <c r="KK34" s="10"/>
      <c r="KL34" s="10"/>
      <c r="KM34" s="10"/>
      <c r="KN34" s="10"/>
      <c r="KO34" s="10"/>
      <c r="KP34" s="10"/>
      <c r="KQ34" s="10"/>
      <c r="KR34" s="10"/>
      <c r="KS34" s="10"/>
      <c r="KT34" s="10"/>
      <c r="KU34" s="10"/>
      <c r="KV34" s="10"/>
      <c r="KW34" s="10"/>
      <c r="KX34" s="10"/>
      <c r="KY34" s="10"/>
      <c r="KZ34" s="10"/>
      <c r="LA34" s="10"/>
      <c r="LB34" s="10"/>
      <c r="LC34" s="10"/>
      <c r="LD34" s="10"/>
      <c r="LE34" s="10"/>
      <c r="LF34" s="10"/>
      <c r="LG34" s="10"/>
      <c r="LH34" s="10"/>
      <c r="LI34" s="10"/>
      <c r="LJ34" s="10"/>
      <c r="LK34" s="10"/>
      <c r="LL34" s="10"/>
      <c r="LM34" s="10"/>
      <c r="LN34" s="10"/>
      <c r="LO34" s="10"/>
      <c r="LP34" s="10"/>
      <c r="LQ34" s="10"/>
      <c r="LR34" s="10"/>
      <c r="LS34" s="10"/>
      <c r="LT34" s="10"/>
      <c r="LU34" s="10"/>
      <c r="LV34" s="10"/>
      <c r="LW34" s="10"/>
      <c r="LX34" s="10"/>
      <c r="LY34" s="10"/>
      <c r="LZ34" s="10"/>
      <c r="MA34" s="10"/>
      <c r="MB34" s="10"/>
      <c r="MC34" s="10"/>
      <c r="MD34" s="10"/>
      <c r="ME34" s="10"/>
      <c r="MF34" s="10"/>
      <c r="MG34" s="10"/>
      <c r="MH34" s="10"/>
      <c r="MI34" s="10"/>
      <c r="MJ34" s="10"/>
      <c r="MK34" s="10"/>
      <c r="ML34" s="10"/>
      <c r="MM34" s="10"/>
      <c r="MN34" s="10"/>
      <c r="MO34" s="10"/>
      <c r="MP34" s="10"/>
      <c r="MQ34" s="10"/>
      <c r="MR34" s="10"/>
      <c r="MS34" s="10"/>
      <c r="MT34" s="10"/>
      <c r="MU34" s="10"/>
      <c r="MV34" s="10"/>
      <c r="MW34" s="10"/>
      <c r="MX34" s="10"/>
      <c r="MY34" s="10"/>
      <c r="MZ34" s="10"/>
      <c r="NA34" s="10"/>
      <c r="NB34" s="10"/>
      <c r="NC34" s="10"/>
      <c r="ND34" s="10"/>
      <c r="NE34" s="10"/>
      <c r="NF34" s="10"/>
      <c r="NG34" s="10"/>
      <c r="NH34" s="10"/>
      <c r="NI34" s="10"/>
      <c r="NJ34" s="10"/>
      <c r="NK34" s="10"/>
      <c r="NL34" s="10"/>
      <c r="NM34" s="10"/>
      <c r="NN34" s="10"/>
      <c r="NO34" s="10"/>
      <c r="NP34" s="10"/>
      <c r="NQ34" s="10"/>
      <c r="NR34" s="10"/>
      <c r="NS34" s="10"/>
      <c r="NT34" s="10"/>
      <c r="NU34" s="10"/>
      <c r="NV34" s="10"/>
      <c r="NW34" s="10"/>
      <c r="NX34" s="10"/>
      <c r="NY34" s="10"/>
      <c r="NZ34" s="10"/>
      <c r="OA34" s="10"/>
      <c r="OB34" s="10"/>
      <c r="OC34" s="10"/>
      <c r="OD34" s="10"/>
      <c r="OE34" s="10"/>
      <c r="OF34" s="10"/>
      <c r="OG34" s="10"/>
      <c r="OH34" s="10"/>
      <c r="OI34" s="10"/>
      <c r="OJ34" s="10"/>
      <c r="OK34" s="10"/>
      <c r="OL34" s="10"/>
      <c r="OM34" s="10"/>
      <c r="ON34" s="10"/>
      <c r="OO34" s="10"/>
      <c r="OP34" s="10"/>
      <c r="OQ34" s="10"/>
      <c r="OR34" s="10"/>
      <c r="OS34" s="10"/>
      <c r="OT34" s="10"/>
      <c r="OU34" s="10"/>
      <c r="OV34" s="10"/>
      <c r="OW34" s="10"/>
      <c r="OX34" s="10"/>
      <c r="OY34" s="10"/>
      <c r="OZ34" s="10"/>
      <c r="PA34" s="10"/>
      <c r="PB34" s="10"/>
      <c r="PC34" s="10"/>
      <c r="PD34" s="10"/>
      <c r="PE34" s="10"/>
      <c r="PF34" s="10"/>
      <c r="PG34" s="10"/>
      <c r="PH34" s="10"/>
      <c r="PI34" s="10"/>
      <c r="PJ34" s="10"/>
      <c r="PK34" s="10"/>
      <c r="PL34" s="10"/>
      <c r="PM34" s="10"/>
      <c r="PN34" s="10"/>
      <c r="PO34" s="10"/>
      <c r="PP34" s="10"/>
      <c r="PQ34" s="10"/>
      <c r="PR34" s="10"/>
      <c r="PS34" s="10"/>
      <c r="PT34" s="10"/>
      <c r="PU34" s="10"/>
      <c r="PV34" s="10"/>
      <c r="PW34" s="10"/>
      <c r="PX34" s="10"/>
      <c r="PY34" s="10"/>
      <c r="PZ34" s="10"/>
      <c r="QA34" s="10"/>
      <c r="QB34" s="10"/>
      <c r="QC34" s="10"/>
      <c r="QD34" s="10"/>
      <c r="QE34" s="10"/>
      <c r="QF34" s="10"/>
      <c r="QG34" s="10"/>
      <c r="QH34" s="10"/>
      <c r="QI34" s="10"/>
      <c r="QJ34" s="10"/>
      <c r="QK34" s="10"/>
      <c r="QL34" s="10"/>
      <c r="QM34" s="10"/>
      <c r="QN34" s="10"/>
      <c r="QO34" s="10"/>
      <c r="QP34" s="10"/>
      <c r="QQ34" s="10"/>
      <c r="QR34" s="10"/>
      <c r="QS34" s="10"/>
      <c r="QT34" s="10"/>
      <c r="QU34" s="10"/>
      <c r="QV34" s="10"/>
      <c r="QW34" s="10"/>
      <c r="QX34" s="10"/>
      <c r="QY34" s="10"/>
      <c r="QZ34" s="10"/>
      <c r="RA34" s="10"/>
      <c r="RB34" s="10"/>
      <c r="RC34" s="10"/>
      <c r="RD34" s="10"/>
      <c r="RE34" s="10"/>
      <c r="RF34" s="10"/>
      <c r="RG34" s="10"/>
      <c r="RH34" s="10"/>
      <c r="RI34" s="10"/>
      <c r="RJ34" s="10"/>
      <c r="RK34" s="10"/>
      <c r="RL34" s="10"/>
      <c r="RM34" s="10"/>
      <c r="RN34" s="10"/>
      <c r="RO34" s="10"/>
      <c r="RP34" s="10"/>
      <c r="RQ34" s="10"/>
      <c r="RR34" s="10"/>
      <c r="RS34" s="10"/>
      <c r="RT34" s="10"/>
      <c r="RU34" s="10"/>
      <c r="RV34" s="10"/>
      <c r="RW34" s="10"/>
      <c r="RX34" s="10"/>
      <c r="RY34" s="10"/>
      <c r="RZ34" s="10"/>
      <c r="SA34" s="10"/>
      <c r="SB34" s="10"/>
      <c r="SC34" s="10"/>
      <c r="SD34" s="10"/>
      <c r="SE34" s="10"/>
      <c r="SF34" s="10"/>
      <c r="SG34" s="10"/>
      <c r="SH34" s="10"/>
      <c r="SI34" s="10"/>
      <c r="SJ34" s="10"/>
      <c r="SK34" s="10"/>
      <c r="SL34" s="10"/>
      <c r="SM34" s="10"/>
      <c r="SN34" s="10"/>
      <c r="SO34" s="10"/>
      <c r="SP34" s="10"/>
      <c r="SQ34" s="10"/>
      <c r="SR34" s="10"/>
      <c r="SS34" s="10"/>
      <c r="ST34" s="10"/>
      <c r="SU34" s="10"/>
      <c r="SV34" s="10"/>
      <c r="SW34" s="10"/>
      <c r="SX34" s="10"/>
      <c r="SY34" s="10"/>
      <c r="SZ34" s="10"/>
      <c r="TA34" s="10"/>
      <c r="TB34" s="10"/>
      <c r="TC34" s="10"/>
      <c r="TD34" s="10"/>
      <c r="TE34" s="10"/>
      <c r="TF34" s="10"/>
      <c r="TG34" s="10"/>
      <c r="TH34" s="10"/>
      <c r="TI34" s="10"/>
      <c r="TJ34" s="10"/>
      <c r="TK34" s="10"/>
      <c r="TL34" s="10"/>
      <c r="TM34" s="10"/>
      <c r="TN34" s="10"/>
      <c r="TO34" s="10"/>
      <c r="TP34" s="10"/>
      <c r="TQ34" s="10"/>
      <c r="TR34" s="10"/>
      <c r="TS34" s="10"/>
      <c r="TT34" s="10"/>
      <c r="TU34" s="10"/>
      <c r="TV34" s="10"/>
      <c r="TW34" s="10"/>
      <c r="TX34" s="10"/>
      <c r="TY34" s="10"/>
      <c r="TZ34" s="10"/>
      <c r="UA34" s="10"/>
      <c r="UB34" s="10"/>
      <c r="UC34" s="10"/>
      <c r="UD34" s="10"/>
      <c r="UE34" s="10"/>
      <c r="UF34" s="10"/>
      <c r="UG34" s="10"/>
      <c r="UH34" s="10"/>
      <c r="UI34" s="10"/>
      <c r="UJ34" s="10"/>
      <c r="UK34" s="10"/>
      <c r="UL34" s="10"/>
      <c r="UM34" s="10"/>
      <c r="UN34" s="10"/>
      <c r="UO34" s="10"/>
      <c r="UP34" s="10"/>
      <c r="UQ34" s="10"/>
      <c r="UR34" s="10"/>
      <c r="US34" s="10"/>
      <c r="UT34" s="10"/>
      <c r="UU34" s="10"/>
      <c r="UV34" s="10"/>
      <c r="UW34" s="10"/>
      <c r="UX34" s="10"/>
      <c r="UY34" s="10"/>
      <c r="UZ34" s="10"/>
      <c r="VA34" s="10"/>
      <c r="VB34" s="10"/>
      <c r="VC34" s="10"/>
      <c r="VD34" s="10"/>
      <c r="VE34" s="10"/>
      <c r="VF34" s="10"/>
      <c r="VG34" s="10"/>
      <c r="VH34" s="10"/>
      <c r="VI34" s="10"/>
      <c r="VJ34" s="10"/>
      <c r="VK34" s="10"/>
      <c r="VL34" s="10"/>
      <c r="VM34" s="10"/>
      <c r="VN34" s="10"/>
      <c r="VO34" s="10"/>
      <c r="VP34" s="10"/>
      <c r="VQ34" s="10"/>
      <c r="VR34" s="10"/>
      <c r="VS34" s="10"/>
      <c r="VT34" s="10"/>
      <c r="VU34" s="10"/>
      <c r="VV34" s="10"/>
      <c r="VW34" s="10"/>
      <c r="VX34" s="10"/>
      <c r="VY34" s="10"/>
      <c r="VZ34" s="10"/>
      <c r="WA34" s="10"/>
      <c r="WB34" s="10"/>
      <c r="WC34" s="10"/>
      <c r="WD34" s="10"/>
      <c r="WE34" s="10"/>
      <c r="WF34" s="10"/>
      <c r="WG34" s="10"/>
      <c r="WH34" s="10"/>
      <c r="WI34" s="10"/>
      <c r="WJ34" s="10"/>
      <c r="WK34" s="10"/>
      <c r="WL34" s="10"/>
      <c r="WM34" s="10"/>
      <c r="WN34" s="10"/>
      <c r="WO34" s="10"/>
      <c r="WP34" s="10"/>
      <c r="WQ34" s="10"/>
      <c r="WR34" s="10"/>
      <c r="WS34" s="10"/>
      <c r="WT34" s="10"/>
      <c r="WU34" s="10"/>
      <c r="WV34" s="10"/>
      <c r="WW34" s="10"/>
      <c r="WX34" s="10"/>
      <c r="WY34" s="10"/>
      <c r="WZ34" s="10"/>
      <c r="XA34" s="10"/>
      <c r="XB34" s="10"/>
      <c r="XC34" s="10"/>
      <c r="XD34" s="10"/>
      <c r="XE34" s="10"/>
      <c r="XF34" s="10"/>
      <c r="XG34" s="10"/>
      <c r="XH34" s="10"/>
      <c r="XI34" s="10"/>
      <c r="XJ34" s="10"/>
      <c r="XK34" s="10"/>
      <c r="XL34" s="10"/>
      <c r="XM34" s="10"/>
      <c r="XN34" s="10"/>
      <c r="XO34" s="10"/>
      <c r="XP34" s="10"/>
      <c r="XQ34" s="10"/>
    </row>
    <row r="35" spans="1:641" s="11" customFormat="1" ht="39.75" customHeight="1" x14ac:dyDescent="0.25">
      <c r="A35" s="10"/>
      <c r="B35" s="66"/>
      <c r="C35" s="30"/>
      <c r="D35" s="31"/>
      <c r="E35" s="32"/>
      <c r="F35" s="32"/>
      <c r="G35" s="20"/>
      <c r="H35" s="28"/>
      <c r="I35" s="86"/>
      <c r="J35" s="33" t="s">
        <v>27</v>
      </c>
      <c r="K35" s="34">
        <v>45013</v>
      </c>
      <c r="L35" s="116" t="s">
        <v>41</v>
      </c>
      <c r="M35" s="35" t="s">
        <v>40</v>
      </c>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0"/>
      <c r="GI35" s="10"/>
      <c r="GJ35" s="10"/>
      <c r="GK35" s="10"/>
      <c r="GL35" s="10"/>
      <c r="GM35" s="10"/>
      <c r="GN35" s="10"/>
      <c r="GO35" s="10"/>
      <c r="GP35" s="10"/>
      <c r="GQ35" s="10"/>
      <c r="GR35" s="10"/>
      <c r="GS35" s="10"/>
      <c r="GT35" s="10"/>
      <c r="GU35" s="10"/>
      <c r="GV35" s="10"/>
      <c r="GW35" s="10"/>
      <c r="GX35" s="10"/>
      <c r="GY35" s="10"/>
      <c r="GZ35" s="10"/>
      <c r="HA35" s="10"/>
      <c r="HB35" s="10"/>
      <c r="HC35" s="10"/>
      <c r="HD35" s="10"/>
      <c r="HE35" s="10"/>
      <c r="HF35" s="10"/>
      <c r="HG35" s="10"/>
      <c r="HH35" s="10"/>
      <c r="HI35" s="10"/>
      <c r="HJ35" s="10"/>
      <c r="HK35" s="10"/>
      <c r="HL35" s="10"/>
      <c r="HM35" s="10"/>
      <c r="HN35" s="10"/>
      <c r="HO35" s="10"/>
      <c r="HP35" s="10"/>
      <c r="HQ35" s="10"/>
      <c r="HR35" s="10"/>
      <c r="HS35" s="10"/>
      <c r="HT35" s="10"/>
      <c r="HU35" s="10"/>
      <c r="HV35" s="10"/>
      <c r="HW35" s="10"/>
      <c r="HX35" s="10"/>
      <c r="HY35" s="10"/>
      <c r="HZ35" s="10"/>
      <c r="IA35" s="10"/>
      <c r="IB35" s="10"/>
      <c r="IC35" s="10"/>
      <c r="ID35" s="10"/>
      <c r="IE35" s="10"/>
      <c r="IF35" s="10"/>
      <c r="IG35" s="10"/>
      <c r="IH35" s="10"/>
      <c r="II35" s="10"/>
      <c r="IJ35" s="10"/>
      <c r="IK35" s="10"/>
      <c r="IL35" s="10"/>
      <c r="IM35" s="10"/>
      <c r="IN35" s="10"/>
      <c r="IO35" s="10"/>
      <c r="IP35" s="10"/>
      <c r="IQ35" s="10"/>
      <c r="IR35" s="10"/>
      <c r="IS35" s="10"/>
      <c r="IT35" s="10"/>
      <c r="IU35" s="10"/>
      <c r="IV35" s="10"/>
      <c r="IW35" s="10"/>
      <c r="IX35" s="10"/>
      <c r="IY35" s="10"/>
      <c r="IZ35" s="10"/>
      <c r="JA35" s="10"/>
      <c r="JB35" s="10"/>
      <c r="JC35" s="10"/>
      <c r="JD35" s="10"/>
      <c r="JE35" s="10"/>
      <c r="JF35" s="10"/>
      <c r="JG35" s="10"/>
      <c r="JH35" s="10"/>
      <c r="JI35" s="10"/>
      <c r="JJ35" s="10"/>
      <c r="JK35" s="10"/>
      <c r="JL35" s="10"/>
      <c r="JM35" s="10"/>
      <c r="JN35" s="10"/>
      <c r="JO35" s="10"/>
      <c r="JP35" s="10"/>
      <c r="JQ35" s="10"/>
      <c r="JR35" s="10"/>
      <c r="JS35" s="10"/>
      <c r="JT35" s="10"/>
      <c r="JU35" s="10"/>
      <c r="JV35" s="10"/>
      <c r="JW35" s="10"/>
      <c r="JX35" s="10"/>
      <c r="JY35" s="10"/>
      <c r="JZ35" s="10"/>
      <c r="KA35" s="10"/>
      <c r="KB35" s="10"/>
      <c r="KC35" s="10"/>
      <c r="KD35" s="10"/>
      <c r="KE35" s="10"/>
      <c r="KF35" s="10"/>
      <c r="KG35" s="10"/>
      <c r="KH35" s="10"/>
      <c r="KI35" s="10"/>
      <c r="KJ35" s="10"/>
      <c r="KK35" s="10"/>
      <c r="KL35" s="10"/>
      <c r="KM35" s="10"/>
      <c r="KN35" s="10"/>
      <c r="KO35" s="10"/>
      <c r="KP35" s="10"/>
      <c r="KQ35" s="10"/>
      <c r="KR35" s="10"/>
      <c r="KS35" s="10"/>
      <c r="KT35" s="10"/>
      <c r="KU35" s="10"/>
      <c r="KV35" s="10"/>
      <c r="KW35" s="10"/>
      <c r="KX35" s="10"/>
      <c r="KY35" s="10"/>
      <c r="KZ35" s="10"/>
      <c r="LA35" s="10"/>
      <c r="LB35" s="10"/>
      <c r="LC35" s="10"/>
      <c r="LD35" s="10"/>
      <c r="LE35" s="10"/>
      <c r="LF35" s="10"/>
      <c r="LG35" s="10"/>
      <c r="LH35" s="10"/>
      <c r="LI35" s="10"/>
      <c r="LJ35" s="10"/>
      <c r="LK35" s="10"/>
      <c r="LL35" s="10"/>
      <c r="LM35" s="10"/>
      <c r="LN35" s="10"/>
      <c r="LO35" s="10"/>
      <c r="LP35" s="10"/>
      <c r="LQ35" s="10"/>
      <c r="LR35" s="10"/>
      <c r="LS35" s="10"/>
      <c r="LT35" s="10"/>
      <c r="LU35" s="10"/>
      <c r="LV35" s="10"/>
      <c r="LW35" s="10"/>
      <c r="LX35" s="10"/>
      <c r="LY35" s="10"/>
      <c r="LZ35" s="10"/>
      <c r="MA35" s="10"/>
      <c r="MB35" s="10"/>
      <c r="MC35" s="10"/>
      <c r="MD35" s="10"/>
      <c r="ME35" s="10"/>
      <c r="MF35" s="10"/>
      <c r="MG35" s="10"/>
      <c r="MH35" s="10"/>
      <c r="MI35" s="10"/>
      <c r="MJ35" s="10"/>
      <c r="MK35" s="10"/>
      <c r="ML35" s="10"/>
      <c r="MM35" s="10"/>
      <c r="MN35" s="10"/>
      <c r="MO35" s="10"/>
      <c r="MP35" s="10"/>
      <c r="MQ35" s="10"/>
      <c r="MR35" s="10"/>
      <c r="MS35" s="10"/>
      <c r="MT35" s="10"/>
      <c r="MU35" s="10"/>
      <c r="MV35" s="10"/>
      <c r="MW35" s="10"/>
      <c r="MX35" s="10"/>
      <c r="MY35" s="10"/>
      <c r="MZ35" s="10"/>
      <c r="NA35" s="10"/>
      <c r="NB35" s="10"/>
      <c r="NC35" s="10"/>
      <c r="ND35" s="10"/>
      <c r="NE35" s="10"/>
      <c r="NF35" s="10"/>
      <c r="NG35" s="10"/>
      <c r="NH35" s="10"/>
      <c r="NI35" s="10"/>
      <c r="NJ35" s="10"/>
      <c r="NK35" s="10"/>
      <c r="NL35" s="10"/>
      <c r="NM35" s="10"/>
      <c r="NN35" s="10"/>
      <c r="NO35" s="10"/>
      <c r="NP35" s="10"/>
      <c r="NQ35" s="10"/>
      <c r="NR35" s="10"/>
      <c r="NS35" s="10"/>
      <c r="NT35" s="10"/>
      <c r="NU35" s="10"/>
      <c r="NV35" s="10"/>
      <c r="NW35" s="10"/>
      <c r="NX35" s="10"/>
      <c r="NY35" s="10"/>
      <c r="NZ35" s="10"/>
      <c r="OA35" s="10"/>
      <c r="OB35" s="10"/>
      <c r="OC35" s="10"/>
      <c r="OD35" s="10"/>
      <c r="OE35" s="10"/>
      <c r="OF35" s="10"/>
      <c r="OG35" s="10"/>
      <c r="OH35" s="10"/>
      <c r="OI35" s="10"/>
      <c r="OJ35" s="10"/>
      <c r="OK35" s="10"/>
      <c r="OL35" s="10"/>
      <c r="OM35" s="10"/>
      <c r="ON35" s="10"/>
      <c r="OO35" s="10"/>
      <c r="OP35" s="10"/>
      <c r="OQ35" s="10"/>
      <c r="OR35" s="10"/>
      <c r="OS35" s="10"/>
      <c r="OT35" s="10"/>
      <c r="OU35" s="10"/>
      <c r="OV35" s="10"/>
      <c r="OW35" s="10"/>
      <c r="OX35" s="10"/>
      <c r="OY35" s="10"/>
      <c r="OZ35" s="10"/>
      <c r="PA35" s="10"/>
      <c r="PB35" s="10"/>
      <c r="PC35" s="10"/>
      <c r="PD35" s="10"/>
      <c r="PE35" s="10"/>
      <c r="PF35" s="10"/>
      <c r="PG35" s="10"/>
      <c r="PH35" s="10"/>
      <c r="PI35" s="10"/>
      <c r="PJ35" s="10"/>
      <c r="PK35" s="10"/>
      <c r="PL35" s="10"/>
      <c r="PM35" s="10"/>
      <c r="PN35" s="10"/>
      <c r="PO35" s="10"/>
      <c r="PP35" s="10"/>
      <c r="PQ35" s="10"/>
      <c r="PR35" s="10"/>
      <c r="PS35" s="10"/>
      <c r="PT35" s="10"/>
      <c r="PU35" s="10"/>
      <c r="PV35" s="10"/>
      <c r="PW35" s="10"/>
      <c r="PX35" s="10"/>
      <c r="PY35" s="10"/>
      <c r="PZ35" s="10"/>
      <c r="QA35" s="10"/>
      <c r="QB35" s="10"/>
      <c r="QC35" s="10"/>
      <c r="QD35" s="10"/>
      <c r="QE35" s="10"/>
      <c r="QF35" s="10"/>
      <c r="QG35" s="10"/>
      <c r="QH35" s="10"/>
      <c r="QI35" s="10"/>
      <c r="QJ35" s="10"/>
      <c r="QK35" s="10"/>
      <c r="QL35" s="10"/>
      <c r="QM35" s="10"/>
      <c r="QN35" s="10"/>
      <c r="QO35" s="10"/>
      <c r="QP35" s="10"/>
      <c r="QQ35" s="10"/>
      <c r="QR35" s="10"/>
      <c r="QS35" s="10"/>
      <c r="QT35" s="10"/>
      <c r="QU35" s="10"/>
      <c r="QV35" s="10"/>
      <c r="QW35" s="10"/>
      <c r="QX35" s="10"/>
      <c r="QY35" s="10"/>
      <c r="QZ35" s="10"/>
      <c r="RA35" s="10"/>
      <c r="RB35" s="10"/>
      <c r="RC35" s="10"/>
      <c r="RD35" s="10"/>
      <c r="RE35" s="10"/>
      <c r="RF35" s="10"/>
      <c r="RG35" s="10"/>
      <c r="RH35" s="10"/>
      <c r="RI35" s="10"/>
      <c r="RJ35" s="10"/>
      <c r="RK35" s="10"/>
      <c r="RL35" s="10"/>
      <c r="RM35" s="10"/>
      <c r="RN35" s="10"/>
      <c r="RO35" s="10"/>
      <c r="RP35" s="10"/>
      <c r="RQ35" s="10"/>
      <c r="RR35" s="10"/>
      <c r="RS35" s="10"/>
      <c r="RT35" s="10"/>
      <c r="RU35" s="10"/>
      <c r="RV35" s="10"/>
      <c r="RW35" s="10"/>
      <c r="RX35" s="10"/>
      <c r="RY35" s="10"/>
      <c r="RZ35" s="10"/>
      <c r="SA35" s="10"/>
      <c r="SB35" s="10"/>
      <c r="SC35" s="10"/>
      <c r="SD35" s="10"/>
      <c r="SE35" s="10"/>
      <c r="SF35" s="10"/>
      <c r="SG35" s="10"/>
      <c r="SH35" s="10"/>
      <c r="SI35" s="10"/>
      <c r="SJ35" s="10"/>
      <c r="SK35" s="10"/>
      <c r="SL35" s="10"/>
      <c r="SM35" s="10"/>
      <c r="SN35" s="10"/>
      <c r="SO35" s="10"/>
      <c r="SP35" s="10"/>
      <c r="SQ35" s="10"/>
      <c r="SR35" s="10"/>
      <c r="SS35" s="10"/>
      <c r="ST35" s="10"/>
      <c r="SU35" s="10"/>
      <c r="SV35" s="10"/>
      <c r="SW35" s="10"/>
      <c r="SX35" s="10"/>
      <c r="SY35" s="10"/>
      <c r="SZ35" s="10"/>
      <c r="TA35" s="10"/>
      <c r="TB35" s="10"/>
      <c r="TC35" s="10"/>
      <c r="TD35" s="10"/>
      <c r="TE35" s="10"/>
      <c r="TF35" s="10"/>
      <c r="TG35" s="10"/>
      <c r="TH35" s="10"/>
      <c r="TI35" s="10"/>
      <c r="TJ35" s="10"/>
      <c r="TK35" s="10"/>
      <c r="TL35" s="10"/>
      <c r="TM35" s="10"/>
      <c r="TN35" s="10"/>
      <c r="TO35" s="10"/>
      <c r="TP35" s="10"/>
      <c r="TQ35" s="10"/>
      <c r="TR35" s="10"/>
      <c r="TS35" s="10"/>
      <c r="TT35" s="10"/>
      <c r="TU35" s="10"/>
      <c r="TV35" s="10"/>
      <c r="TW35" s="10"/>
      <c r="TX35" s="10"/>
      <c r="TY35" s="10"/>
      <c r="TZ35" s="10"/>
      <c r="UA35" s="10"/>
      <c r="UB35" s="10"/>
      <c r="UC35" s="10"/>
      <c r="UD35" s="10"/>
      <c r="UE35" s="10"/>
      <c r="UF35" s="10"/>
      <c r="UG35" s="10"/>
      <c r="UH35" s="10"/>
      <c r="UI35" s="10"/>
      <c r="UJ35" s="10"/>
      <c r="UK35" s="10"/>
      <c r="UL35" s="10"/>
      <c r="UM35" s="10"/>
      <c r="UN35" s="10"/>
      <c r="UO35" s="10"/>
      <c r="UP35" s="10"/>
      <c r="UQ35" s="10"/>
      <c r="UR35" s="10"/>
      <c r="US35" s="10"/>
      <c r="UT35" s="10"/>
      <c r="UU35" s="10"/>
      <c r="UV35" s="10"/>
      <c r="UW35" s="10"/>
      <c r="UX35" s="10"/>
      <c r="UY35" s="10"/>
      <c r="UZ35" s="10"/>
      <c r="VA35" s="10"/>
      <c r="VB35" s="10"/>
      <c r="VC35" s="10"/>
      <c r="VD35" s="10"/>
      <c r="VE35" s="10"/>
      <c r="VF35" s="10"/>
      <c r="VG35" s="10"/>
      <c r="VH35" s="10"/>
      <c r="VI35" s="10"/>
      <c r="VJ35" s="10"/>
      <c r="VK35" s="10"/>
      <c r="VL35" s="10"/>
      <c r="VM35" s="10"/>
      <c r="VN35" s="10"/>
      <c r="VO35" s="10"/>
      <c r="VP35" s="10"/>
      <c r="VQ35" s="10"/>
      <c r="VR35" s="10"/>
      <c r="VS35" s="10"/>
      <c r="VT35" s="10"/>
      <c r="VU35" s="10"/>
      <c r="VV35" s="10"/>
      <c r="VW35" s="10"/>
      <c r="VX35" s="10"/>
      <c r="VY35" s="10"/>
      <c r="VZ35" s="10"/>
      <c r="WA35" s="10"/>
      <c r="WB35" s="10"/>
      <c r="WC35" s="10"/>
      <c r="WD35" s="10"/>
      <c r="WE35" s="10"/>
      <c r="WF35" s="10"/>
      <c r="WG35" s="10"/>
      <c r="WH35" s="10"/>
      <c r="WI35" s="10"/>
      <c r="WJ35" s="10"/>
      <c r="WK35" s="10"/>
      <c r="WL35" s="10"/>
      <c r="WM35" s="10"/>
      <c r="WN35" s="10"/>
      <c r="WO35" s="10"/>
      <c r="WP35" s="10"/>
      <c r="WQ35" s="10"/>
      <c r="WR35" s="10"/>
      <c r="WS35" s="10"/>
      <c r="WT35" s="10"/>
      <c r="WU35" s="10"/>
      <c r="WV35" s="10"/>
      <c r="WW35" s="10"/>
      <c r="WX35" s="10"/>
      <c r="WY35" s="10"/>
      <c r="WZ35" s="10"/>
      <c r="XA35" s="10"/>
      <c r="XB35" s="10"/>
      <c r="XC35" s="10"/>
      <c r="XD35" s="10"/>
      <c r="XE35" s="10"/>
      <c r="XF35" s="10"/>
      <c r="XG35" s="10"/>
      <c r="XH35" s="10"/>
      <c r="XI35" s="10"/>
      <c r="XJ35" s="10"/>
      <c r="XK35" s="10"/>
      <c r="XL35" s="10"/>
      <c r="XM35" s="10"/>
      <c r="XN35" s="10"/>
      <c r="XO35" s="10"/>
      <c r="XP35" s="10"/>
      <c r="XQ35" s="10"/>
    </row>
    <row r="36" spans="1:641" s="11" customFormat="1" ht="15.75" thickBot="1" x14ac:dyDescent="0.3">
      <c r="A36" s="10"/>
      <c r="B36" s="66"/>
      <c r="C36" s="30"/>
      <c r="D36" s="31"/>
      <c r="E36" s="32"/>
      <c r="F36" s="32"/>
      <c r="G36" s="36"/>
      <c r="H36" s="39"/>
      <c r="I36" s="89"/>
      <c r="J36" s="33" t="s">
        <v>28</v>
      </c>
      <c r="K36" s="40" t="s">
        <v>75</v>
      </c>
      <c r="L36" s="114"/>
      <c r="M36" s="27"/>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0"/>
      <c r="GI36" s="10"/>
      <c r="GJ36" s="10"/>
      <c r="GK36" s="10"/>
      <c r="GL36" s="10"/>
      <c r="GM36" s="10"/>
      <c r="GN36" s="10"/>
      <c r="GO36" s="10"/>
      <c r="GP36" s="10"/>
      <c r="GQ36" s="10"/>
      <c r="GR36" s="1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c r="HT36" s="10"/>
      <c r="HU36" s="10"/>
      <c r="HV36" s="10"/>
      <c r="HW36" s="10"/>
      <c r="HX36" s="10"/>
      <c r="HY36" s="10"/>
      <c r="HZ36" s="10"/>
      <c r="IA36" s="10"/>
      <c r="IB36" s="10"/>
      <c r="IC36" s="10"/>
      <c r="ID36" s="10"/>
      <c r="IE36" s="10"/>
      <c r="IF36" s="10"/>
      <c r="IG36" s="10"/>
      <c r="IH36" s="10"/>
      <c r="II36" s="10"/>
      <c r="IJ36" s="10"/>
      <c r="IK36" s="10"/>
      <c r="IL36" s="10"/>
      <c r="IM36" s="10"/>
      <c r="IN36" s="10"/>
      <c r="IO36" s="10"/>
      <c r="IP36" s="10"/>
      <c r="IQ36" s="10"/>
      <c r="IR36" s="10"/>
      <c r="IS36" s="10"/>
      <c r="IT36" s="10"/>
      <c r="IU36" s="10"/>
      <c r="IV36" s="10"/>
      <c r="IW36" s="10"/>
      <c r="IX36" s="10"/>
      <c r="IY36" s="10"/>
      <c r="IZ36" s="10"/>
      <c r="JA36" s="10"/>
      <c r="JB36" s="10"/>
      <c r="JC36" s="10"/>
      <c r="JD36" s="10"/>
      <c r="JE36" s="10"/>
      <c r="JF36" s="10"/>
      <c r="JG36" s="10"/>
      <c r="JH36" s="10"/>
      <c r="JI36" s="10"/>
      <c r="JJ36" s="10"/>
      <c r="JK36" s="10"/>
      <c r="JL36" s="10"/>
      <c r="JM36" s="10"/>
      <c r="JN36" s="10"/>
      <c r="JO36" s="10"/>
      <c r="JP36" s="10"/>
      <c r="JQ36" s="10"/>
      <c r="JR36" s="10"/>
      <c r="JS36" s="10"/>
      <c r="JT36" s="10"/>
      <c r="JU36" s="10"/>
      <c r="JV36" s="10"/>
      <c r="JW36" s="10"/>
      <c r="JX36" s="10"/>
      <c r="JY36" s="10"/>
      <c r="JZ36" s="10"/>
      <c r="KA36" s="10"/>
      <c r="KB36" s="10"/>
      <c r="KC36" s="10"/>
      <c r="KD36" s="10"/>
      <c r="KE36" s="10"/>
      <c r="KF36" s="10"/>
      <c r="KG36" s="10"/>
      <c r="KH36" s="10"/>
      <c r="KI36" s="10"/>
      <c r="KJ36" s="10"/>
      <c r="KK36" s="10"/>
      <c r="KL36" s="10"/>
      <c r="KM36" s="10"/>
      <c r="KN36" s="10"/>
      <c r="KO36" s="10"/>
      <c r="KP36" s="10"/>
      <c r="KQ36" s="10"/>
      <c r="KR36" s="10"/>
      <c r="KS36" s="10"/>
      <c r="KT36" s="10"/>
      <c r="KU36" s="10"/>
      <c r="KV36" s="10"/>
      <c r="KW36" s="10"/>
      <c r="KX36" s="10"/>
      <c r="KY36" s="10"/>
      <c r="KZ36" s="10"/>
      <c r="LA36" s="10"/>
      <c r="LB36" s="10"/>
      <c r="LC36" s="10"/>
      <c r="LD36" s="10"/>
      <c r="LE36" s="10"/>
      <c r="LF36" s="10"/>
      <c r="LG36" s="10"/>
      <c r="LH36" s="10"/>
      <c r="LI36" s="10"/>
      <c r="LJ36" s="10"/>
      <c r="LK36" s="10"/>
      <c r="LL36" s="10"/>
      <c r="LM36" s="10"/>
      <c r="LN36" s="10"/>
      <c r="LO36" s="10"/>
      <c r="LP36" s="10"/>
      <c r="LQ36" s="10"/>
      <c r="LR36" s="10"/>
      <c r="LS36" s="10"/>
      <c r="LT36" s="10"/>
      <c r="LU36" s="10"/>
      <c r="LV36" s="10"/>
      <c r="LW36" s="10"/>
      <c r="LX36" s="10"/>
      <c r="LY36" s="10"/>
      <c r="LZ36" s="10"/>
      <c r="MA36" s="10"/>
      <c r="MB36" s="10"/>
      <c r="MC36" s="10"/>
      <c r="MD36" s="10"/>
      <c r="ME36" s="10"/>
      <c r="MF36" s="10"/>
      <c r="MG36" s="10"/>
      <c r="MH36" s="10"/>
      <c r="MI36" s="10"/>
      <c r="MJ36" s="10"/>
      <c r="MK36" s="10"/>
      <c r="ML36" s="10"/>
      <c r="MM36" s="10"/>
      <c r="MN36" s="10"/>
      <c r="MO36" s="10"/>
      <c r="MP36" s="10"/>
      <c r="MQ36" s="10"/>
      <c r="MR36" s="10"/>
      <c r="MS36" s="10"/>
      <c r="MT36" s="10"/>
      <c r="MU36" s="10"/>
      <c r="MV36" s="10"/>
      <c r="MW36" s="10"/>
      <c r="MX36" s="10"/>
      <c r="MY36" s="10"/>
      <c r="MZ36" s="10"/>
      <c r="NA36" s="10"/>
      <c r="NB36" s="10"/>
      <c r="NC36" s="10"/>
      <c r="ND36" s="10"/>
      <c r="NE36" s="10"/>
      <c r="NF36" s="10"/>
      <c r="NG36" s="10"/>
      <c r="NH36" s="10"/>
      <c r="NI36" s="10"/>
      <c r="NJ36" s="10"/>
      <c r="NK36" s="10"/>
      <c r="NL36" s="10"/>
      <c r="NM36" s="10"/>
      <c r="NN36" s="10"/>
      <c r="NO36" s="10"/>
      <c r="NP36" s="10"/>
      <c r="NQ36" s="10"/>
      <c r="NR36" s="10"/>
      <c r="NS36" s="10"/>
      <c r="NT36" s="10"/>
      <c r="NU36" s="10"/>
      <c r="NV36" s="10"/>
      <c r="NW36" s="10"/>
      <c r="NX36" s="10"/>
      <c r="NY36" s="10"/>
      <c r="NZ36" s="10"/>
      <c r="OA36" s="10"/>
      <c r="OB36" s="10"/>
      <c r="OC36" s="10"/>
      <c r="OD36" s="10"/>
      <c r="OE36" s="10"/>
      <c r="OF36" s="10"/>
      <c r="OG36" s="10"/>
      <c r="OH36" s="10"/>
      <c r="OI36" s="10"/>
      <c r="OJ36" s="10"/>
      <c r="OK36" s="10"/>
      <c r="OL36" s="10"/>
      <c r="OM36" s="10"/>
      <c r="ON36" s="10"/>
      <c r="OO36" s="10"/>
      <c r="OP36" s="10"/>
      <c r="OQ36" s="10"/>
      <c r="OR36" s="10"/>
      <c r="OS36" s="10"/>
      <c r="OT36" s="10"/>
      <c r="OU36" s="10"/>
      <c r="OV36" s="10"/>
      <c r="OW36" s="10"/>
      <c r="OX36" s="10"/>
      <c r="OY36" s="10"/>
      <c r="OZ36" s="10"/>
      <c r="PA36" s="10"/>
      <c r="PB36" s="10"/>
      <c r="PC36" s="10"/>
      <c r="PD36" s="10"/>
      <c r="PE36" s="10"/>
      <c r="PF36" s="10"/>
      <c r="PG36" s="10"/>
      <c r="PH36" s="10"/>
      <c r="PI36" s="10"/>
      <c r="PJ36" s="10"/>
      <c r="PK36" s="10"/>
      <c r="PL36" s="10"/>
      <c r="PM36" s="10"/>
      <c r="PN36" s="10"/>
      <c r="PO36" s="10"/>
      <c r="PP36" s="10"/>
      <c r="PQ36" s="10"/>
      <c r="PR36" s="10"/>
      <c r="PS36" s="10"/>
      <c r="PT36" s="10"/>
      <c r="PU36" s="10"/>
      <c r="PV36" s="10"/>
      <c r="PW36" s="10"/>
      <c r="PX36" s="10"/>
      <c r="PY36" s="10"/>
      <c r="PZ36" s="10"/>
      <c r="QA36" s="10"/>
      <c r="QB36" s="10"/>
      <c r="QC36" s="10"/>
      <c r="QD36" s="10"/>
      <c r="QE36" s="10"/>
      <c r="QF36" s="10"/>
      <c r="QG36" s="10"/>
      <c r="QH36" s="10"/>
      <c r="QI36" s="10"/>
      <c r="QJ36" s="10"/>
      <c r="QK36" s="10"/>
      <c r="QL36" s="10"/>
      <c r="QM36" s="10"/>
      <c r="QN36" s="10"/>
      <c r="QO36" s="10"/>
      <c r="QP36" s="10"/>
      <c r="QQ36" s="10"/>
      <c r="QR36" s="10"/>
      <c r="QS36" s="10"/>
      <c r="QT36" s="10"/>
      <c r="QU36" s="10"/>
      <c r="QV36" s="10"/>
      <c r="QW36" s="10"/>
      <c r="QX36" s="10"/>
      <c r="QY36" s="10"/>
      <c r="QZ36" s="10"/>
      <c r="RA36" s="10"/>
      <c r="RB36" s="10"/>
      <c r="RC36" s="10"/>
      <c r="RD36" s="10"/>
      <c r="RE36" s="10"/>
      <c r="RF36" s="10"/>
      <c r="RG36" s="10"/>
      <c r="RH36" s="10"/>
      <c r="RI36" s="10"/>
      <c r="RJ36" s="10"/>
      <c r="RK36" s="10"/>
      <c r="RL36" s="10"/>
      <c r="RM36" s="10"/>
      <c r="RN36" s="10"/>
      <c r="RO36" s="10"/>
      <c r="RP36" s="10"/>
      <c r="RQ36" s="10"/>
      <c r="RR36" s="10"/>
      <c r="RS36" s="10"/>
      <c r="RT36" s="10"/>
      <c r="RU36" s="10"/>
      <c r="RV36" s="10"/>
      <c r="RW36" s="10"/>
      <c r="RX36" s="10"/>
      <c r="RY36" s="10"/>
      <c r="RZ36" s="10"/>
      <c r="SA36" s="10"/>
      <c r="SB36" s="10"/>
      <c r="SC36" s="10"/>
      <c r="SD36" s="10"/>
      <c r="SE36" s="10"/>
      <c r="SF36" s="10"/>
      <c r="SG36" s="10"/>
      <c r="SH36" s="10"/>
      <c r="SI36" s="10"/>
      <c r="SJ36" s="10"/>
      <c r="SK36" s="10"/>
      <c r="SL36" s="10"/>
      <c r="SM36" s="10"/>
      <c r="SN36" s="10"/>
      <c r="SO36" s="10"/>
      <c r="SP36" s="10"/>
      <c r="SQ36" s="10"/>
      <c r="SR36" s="10"/>
      <c r="SS36" s="10"/>
      <c r="ST36" s="10"/>
      <c r="SU36" s="10"/>
      <c r="SV36" s="10"/>
      <c r="SW36" s="10"/>
      <c r="SX36" s="10"/>
      <c r="SY36" s="10"/>
      <c r="SZ36" s="10"/>
      <c r="TA36" s="10"/>
      <c r="TB36" s="10"/>
      <c r="TC36" s="10"/>
      <c r="TD36" s="10"/>
      <c r="TE36" s="10"/>
      <c r="TF36" s="10"/>
      <c r="TG36" s="10"/>
      <c r="TH36" s="10"/>
      <c r="TI36" s="10"/>
      <c r="TJ36" s="10"/>
      <c r="TK36" s="10"/>
      <c r="TL36" s="10"/>
      <c r="TM36" s="10"/>
      <c r="TN36" s="10"/>
      <c r="TO36" s="10"/>
      <c r="TP36" s="10"/>
      <c r="TQ36" s="10"/>
      <c r="TR36" s="10"/>
      <c r="TS36" s="10"/>
      <c r="TT36" s="10"/>
      <c r="TU36" s="10"/>
      <c r="TV36" s="10"/>
      <c r="TW36" s="10"/>
      <c r="TX36" s="10"/>
      <c r="TY36" s="10"/>
      <c r="TZ36" s="10"/>
      <c r="UA36" s="10"/>
      <c r="UB36" s="10"/>
      <c r="UC36" s="10"/>
      <c r="UD36" s="10"/>
      <c r="UE36" s="10"/>
      <c r="UF36" s="10"/>
      <c r="UG36" s="10"/>
      <c r="UH36" s="10"/>
      <c r="UI36" s="10"/>
      <c r="UJ36" s="10"/>
      <c r="UK36" s="10"/>
      <c r="UL36" s="10"/>
      <c r="UM36" s="10"/>
      <c r="UN36" s="10"/>
      <c r="UO36" s="10"/>
      <c r="UP36" s="10"/>
      <c r="UQ36" s="10"/>
      <c r="UR36" s="10"/>
      <c r="US36" s="10"/>
      <c r="UT36" s="10"/>
      <c r="UU36" s="10"/>
      <c r="UV36" s="10"/>
      <c r="UW36" s="10"/>
      <c r="UX36" s="10"/>
      <c r="UY36" s="10"/>
      <c r="UZ36" s="10"/>
      <c r="VA36" s="10"/>
      <c r="VB36" s="10"/>
      <c r="VC36" s="10"/>
      <c r="VD36" s="10"/>
      <c r="VE36" s="10"/>
      <c r="VF36" s="10"/>
      <c r="VG36" s="10"/>
      <c r="VH36" s="10"/>
      <c r="VI36" s="10"/>
      <c r="VJ36" s="10"/>
      <c r="VK36" s="10"/>
      <c r="VL36" s="10"/>
      <c r="VM36" s="10"/>
      <c r="VN36" s="10"/>
      <c r="VO36" s="10"/>
      <c r="VP36" s="10"/>
      <c r="VQ36" s="10"/>
      <c r="VR36" s="10"/>
      <c r="VS36" s="10"/>
      <c r="VT36" s="10"/>
      <c r="VU36" s="10"/>
      <c r="VV36" s="10"/>
      <c r="VW36" s="10"/>
      <c r="VX36" s="10"/>
      <c r="VY36" s="10"/>
      <c r="VZ36" s="10"/>
      <c r="WA36" s="10"/>
      <c r="WB36" s="10"/>
      <c r="WC36" s="10"/>
      <c r="WD36" s="10"/>
      <c r="WE36" s="10"/>
      <c r="WF36" s="10"/>
      <c r="WG36" s="10"/>
      <c r="WH36" s="10"/>
      <c r="WI36" s="10"/>
      <c r="WJ36" s="10"/>
      <c r="WK36" s="10"/>
      <c r="WL36" s="10"/>
      <c r="WM36" s="10"/>
      <c r="WN36" s="10"/>
      <c r="WO36" s="10"/>
      <c r="WP36" s="10"/>
      <c r="WQ36" s="10"/>
      <c r="WR36" s="10"/>
      <c r="WS36" s="10"/>
      <c r="WT36" s="10"/>
      <c r="WU36" s="10"/>
      <c r="WV36" s="10"/>
      <c r="WW36" s="10"/>
      <c r="WX36" s="10"/>
      <c r="WY36" s="10"/>
      <c r="WZ36" s="10"/>
      <c r="XA36" s="10"/>
      <c r="XB36" s="10"/>
      <c r="XC36" s="10"/>
      <c r="XD36" s="10"/>
      <c r="XE36" s="10"/>
      <c r="XF36" s="10"/>
      <c r="XG36" s="10"/>
      <c r="XH36" s="10"/>
      <c r="XI36" s="10"/>
      <c r="XJ36" s="10"/>
      <c r="XK36" s="10"/>
      <c r="XL36" s="10"/>
      <c r="XM36" s="10"/>
      <c r="XN36" s="10"/>
      <c r="XO36" s="10"/>
      <c r="XP36" s="10"/>
      <c r="XQ36" s="10"/>
    </row>
    <row r="37" spans="1:641" s="11" customFormat="1" ht="40.5" customHeight="1" x14ac:dyDescent="0.25">
      <c r="A37" s="10"/>
      <c r="B37" s="66"/>
      <c r="C37" s="42"/>
      <c r="D37" s="43"/>
      <c r="E37" s="44"/>
      <c r="F37" s="44"/>
      <c r="G37" s="75" t="s">
        <v>19</v>
      </c>
      <c r="H37" s="82" t="s">
        <v>86</v>
      </c>
      <c r="I37" s="33" t="s">
        <v>20</v>
      </c>
      <c r="J37" s="41">
        <v>19289200</v>
      </c>
      <c r="K37" s="33" t="s">
        <v>81</v>
      </c>
      <c r="L37" s="114"/>
      <c r="M37" s="27"/>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c r="HT37" s="10"/>
      <c r="HU37" s="10"/>
      <c r="HV37" s="10"/>
      <c r="HW37" s="10"/>
      <c r="HX37" s="10"/>
      <c r="HY37" s="10"/>
      <c r="HZ37" s="10"/>
      <c r="IA37" s="10"/>
      <c r="IB37" s="10"/>
      <c r="IC37" s="10"/>
      <c r="ID37" s="10"/>
      <c r="IE37" s="10"/>
      <c r="IF37" s="10"/>
      <c r="IG37" s="10"/>
      <c r="IH37" s="10"/>
      <c r="II37" s="10"/>
      <c r="IJ37" s="10"/>
      <c r="IK37" s="10"/>
      <c r="IL37" s="10"/>
      <c r="IM37" s="10"/>
      <c r="IN37" s="10"/>
      <c r="IO37" s="10"/>
      <c r="IP37" s="10"/>
      <c r="IQ37" s="10"/>
      <c r="IR37" s="10"/>
      <c r="IS37" s="10"/>
      <c r="IT37" s="10"/>
      <c r="IU37" s="10"/>
      <c r="IV37" s="10"/>
      <c r="IW37" s="10"/>
      <c r="IX37" s="10"/>
      <c r="IY37" s="10"/>
      <c r="IZ37" s="10"/>
      <c r="JA37" s="10"/>
      <c r="JB37" s="10"/>
      <c r="JC37" s="10"/>
      <c r="JD37" s="10"/>
      <c r="JE37" s="10"/>
      <c r="JF37" s="10"/>
      <c r="JG37" s="10"/>
      <c r="JH37" s="10"/>
      <c r="JI37" s="10"/>
      <c r="JJ37" s="10"/>
      <c r="JK37" s="10"/>
      <c r="JL37" s="10"/>
      <c r="JM37" s="10"/>
      <c r="JN37" s="10"/>
      <c r="JO37" s="10"/>
      <c r="JP37" s="10"/>
      <c r="JQ37" s="10"/>
      <c r="JR37" s="10"/>
      <c r="JS37" s="10"/>
      <c r="JT37" s="10"/>
      <c r="JU37" s="10"/>
      <c r="JV37" s="10"/>
      <c r="JW37" s="10"/>
      <c r="JX37" s="10"/>
      <c r="JY37" s="10"/>
      <c r="JZ37" s="10"/>
      <c r="KA37" s="10"/>
      <c r="KB37" s="10"/>
      <c r="KC37" s="10"/>
      <c r="KD37" s="10"/>
      <c r="KE37" s="10"/>
      <c r="KF37" s="10"/>
      <c r="KG37" s="10"/>
      <c r="KH37" s="10"/>
      <c r="KI37" s="10"/>
      <c r="KJ37" s="10"/>
      <c r="KK37" s="10"/>
      <c r="KL37" s="10"/>
      <c r="KM37" s="10"/>
      <c r="KN37" s="10"/>
      <c r="KO37" s="10"/>
      <c r="KP37" s="10"/>
      <c r="KQ37" s="10"/>
      <c r="KR37" s="10"/>
      <c r="KS37" s="10"/>
      <c r="KT37" s="10"/>
      <c r="KU37" s="10"/>
      <c r="KV37" s="10"/>
      <c r="KW37" s="10"/>
      <c r="KX37" s="10"/>
      <c r="KY37" s="10"/>
      <c r="KZ37" s="10"/>
      <c r="LA37" s="10"/>
      <c r="LB37" s="10"/>
      <c r="LC37" s="10"/>
      <c r="LD37" s="10"/>
      <c r="LE37" s="10"/>
      <c r="LF37" s="10"/>
      <c r="LG37" s="10"/>
      <c r="LH37" s="10"/>
      <c r="LI37" s="10"/>
      <c r="LJ37" s="10"/>
      <c r="LK37" s="10"/>
      <c r="LL37" s="10"/>
      <c r="LM37" s="10"/>
      <c r="LN37" s="10"/>
      <c r="LO37" s="10"/>
      <c r="LP37" s="10"/>
      <c r="LQ37" s="10"/>
      <c r="LR37" s="10"/>
      <c r="LS37" s="10"/>
      <c r="LT37" s="10"/>
      <c r="LU37" s="10"/>
      <c r="LV37" s="10"/>
      <c r="LW37" s="10"/>
      <c r="LX37" s="10"/>
      <c r="LY37" s="10"/>
      <c r="LZ37" s="10"/>
      <c r="MA37" s="10"/>
      <c r="MB37" s="10"/>
      <c r="MC37" s="10"/>
      <c r="MD37" s="10"/>
      <c r="ME37" s="10"/>
      <c r="MF37" s="10"/>
      <c r="MG37" s="10"/>
      <c r="MH37" s="10"/>
      <c r="MI37" s="10"/>
      <c r="MJ37" s="10"/>
      <c r="MK37" s="10"/>
      <c r="ML37" s="10"/>
      <c r="MM37" s="10"/>
      <c r="MN37" s="10"/>
      <c r="MO37" s="10"/>
      <c r="MP37" s="10"/>
      <c r="MQ37" s="10"/>
      <c r="MR37" s="10"/>
      <c r="MS37" s="10"/>
      <c r="MT37" s="10"/>
      <c r="MU37" s="10"/>
      <c r="MV37" s="10"/>
      <c r="MW37" s="10"/>
      <c r="MX37" s="10"/>
      <c r="MY37" s="10"/>
      <c r="MZ37" s="10"/>
      <c r="NA37" s="10"/>
      <c r="NB37" s="10"/>
      <c r="NC37" s="10"/>
      <c r="ND37" s="10"/>
      <c r="NE37" s="10"/>
      <c r="NF37" s="10"/>
      <c r="NG37" s="10"/>
      <c r="NH37" s="10"/>
      <c r="NI37" s="10"/>
      <c r="NJ37" s="10"/>
      <c r="NK37" s="10"/>
      <c r="NL37" s="10"/>
      <c r="NM37" s="10"/>
      <c r="NN37" s="10"/>
      <c r="NO37" s="10"/>
      <c r="NP37" s="10"/>
      <c r="NQ37" s="10"/>
      <c r="NR37" s="10"/>
      <c r="NS37" s="10"/>
      <c r="NT37" s="10"/>
      <c r="NU37" s="10"/>
      <c r="NV37" s="10"/>
      <c r="NW37" s="10"/>
      <c r="NX37" s="10"/>
      <c r="NY37" s="10"/>
      <c r="NZ37" s="10"/>
      <c r="OA37" s="10"/>
      <c r="OB37" s="10"/>
      <c r="OC37" s="10"/>
      <c r="OD37" s="10"/>
      <c r="OE37" s="10"/>
      <c r="OF37" s="10"/>
      <c r="OG37" s="10"/>
      <c r="OH37" s="10"/>
      <c r="OI37" s="10"/>
      <c r="OJ37" s="10"/>
      <c r="OK37" s="10"/>
      <c r="OL37" s="10"/>
      <c r="OM37" s="10"/>
      <c r="ON37" s="10"/>
      <c r="OO37" s="10"/>
      <c r="OP37" s="10"/>
      <c r="OQ37" s="10"/>
      <c r="OR37" s="10"/>
      <c r="OS37" s="10"/>
      <c r="OT37" s="10"/>
      <c r="OU37" s="10"/>
      <c r="OV37" s="10"/>
      <c r="OW37" s="10"/>
      <c r="OX37" s="10"/>
      <c r="OY37" s="10"/>
      <c r="OZ37" s="10"/>
      <c r="PA37" s="10"/>
      <c r="PB37" s="10"/>
      <c r="PC37" s="10"/>
      <c r="PD37" s="10"/>
      <c r="PE37" s="10"/>
      <c r="PF37" s="10"/>
      <c r="PG37" s="10"/>
      <c r="PH37" s="10"/>
      <c r="PI37" s="10"/>
      <c r="PJ37" s="10"/>
      <c r="PK37" s="10"/>
      <c r="PL37" s="10"/>
      <c r="PM37" s="10"/>
      <c r="PN37" s="10"/>
      <c r="PO37" s="10"/>
      <c r="PP37" s="10"/>
      <c r="PQ37" s="10"/>
      <c r="PR37" s="10"/>
      <c r="PS37" s="10"/>
      <c r="PT37" s="10"/>
      <c r="PU37" s="10"/>
      <c r="PV37" s="10"/>
      <c r="PW37" s="10"/>
      <c r="PX37" s="10"/>
      <c r="PY37" s="10"/>
      <c r="PZ37" s="10"/>
      <c r="QA37" s="10"/>
      <c r="QB37" s="10"/>
      <c r="QC37" s="10"/>
      <c r="QD37" s="10"/>
      <c r="QE37" s="10"/>
      <c r="QF37" s="10"/>
      <c r="QG37" s="10"/>
      <c r="QH37" s="10"/>
      <c r="QI37" s="10"/>
      <c r="QJ37" s="10"/>
      <c r="QK37" s="10"/>
      <c r="QL37" s="10"/>
      <c r="QM37" s="10"/>
      <c r="QN37" s="10"/>
      <c r="QO37" s="10"/>
      <c r="QP37" s="10"/>
      <c r="QQ37" s="10"/>
      <c r="QR37" s="10"/>
      <c r="QS37" s="10"/>
      <c r="QT37" s="10"/>
      <c r="QU37" s="10"/>
      <c r="QV37" s="10"/>
      <c r="QW37" s="10"/>
      <c r="QX37" s="10"/>
      <c r="QY37" s="10"/>
      <c r="QZ37" s="10"/>
      <c r="RA37" s="10"/>
      <c r="RB37" s="10"/>
      <c r="RC37" s="10"/>
      <c r="RD37" s="10"/>
      <c r="RE37" s="10"/>
      <c r="RF37" s="10"/>
      <c r="RG37" s="10"/>
      <c r="RH37" s="10"/>
      <c r="RI37" s="10"/>
      <c r="RJ37" s="10"/>
      <c r="RK37" s="10"/>
      <c r="RL37" s="10"/>
      <c r="RM37" s="10"/>
      <c r="RN37" s="10"/>
      <c r="RO37" s="10"/>
      <c r="RP37" s="10"/>
      <c r="RQ37" s="10"/>
      <c r="RR37" s="10"/>
      <c r="RS37" s="10"/>
      <c r="RT37" s="10"/>
      <c r="RU37" s="10"/>
      <c r="RV37" s="10"/>
      <c r="RW37" s="10"/>
      <c r="RX37" s="10"/>
      <c r="RY37" s="10"/>
      <c r="RZ37" s="10"/>
      <c r="SA37" s="10"/>
      <c r="SB37" s="10"/>
      <c r="SC37" s="10"/>
      <c r="SD37" s="10"/>
      <c r="SE37" s="10"/>
      <c r="SF37" s="10"/>
      <c r="SG37" s="10"/>
      <c r="SH37" s="10"/>
      <c r="SI37" s="10"/>
      <c r="SJ37" s="10"/>
      <c r="SK37" s="10"/>
      <c r="SL37" s="10"/>
      <c r="SM37" s="10"/>
      <c r="SN37" s="10"/>
      <c r="SO37" s="10"/>
      <c r="SP37" s="10"/>
      <c r="SQ37" s="10"/>
      <c r="SR37" s="10"/>
      <c r="SS37" s="10"/>
      <c r="ST37" s="10"/>
      <c r="SU37" s="10"/>
      <c r="SV37" s="10"/>
      <c r="SW37" s="10"/>
      <c r="SX37" s="10"/>
      <c r="SY37" s="10"/>
      <c r="SZ37" s="10"/>
      <c r="TA37" s="10"/>
      <c r="TB37" s="10"/>
      <c r="TC37" s="10"/>
      <c r="TD37" s="10"/>
      <c r="TE37" s="10"/>
      <c r="TF37" s="10"/>
      <c r="TG37" s="10"/>
      <c r="TH37" s="10"/>
      <c r="TI37" s="10"/>
      <c r="TJ37" s="10"/>
      <c r="TK37" s="10"/>
      <c r="TL37" s="10"/>
      <c r="TM37" s="10"/>
      <c r="TN37" s="10"/>
      <c r="TO37" s="10"/>
      <c r="TP37" s="10"/>
      <c r="TQ37" s="10"/>
      <c r="TR37" s="10"/>
      <c r="TS37" s="10"/>
      <c r="TT37" s="10"/>
      <c r="TU37" s="10"/>
      <c r="TV37" s="10"/>
      <c r="TW37" s="10"/>
      <c r="TX37" s="10"/>
      <c r="TY37" s="10"/>
      <c r="TZ37" s="10"/>
      <c r="UA37" s="10"/>
      <c r="UB37" s="10"/>
      <c r="UC37" s="10"/>
      <c r="UD37" s="10"/>
      <c r="UE37" s="10"/>
      <c r="UF37" s="10"/>
      <c r="UG37" s="10"/>
      <c r="UH37" s="10"/>
      <c r="UI37" s="10"/>
      <c r="UJ37" s="10"/>
      <c r="UK37" s="10"/>
      <c r="UL37" s="10"/>
      <c r="UM37" s="10"/>
      <c r="UN37" s="10"/>
      <c r="UO37" s="10"/>
      <c r="UP37" s="10"/>
      <c r="UQ37" s="10"/>
      <c r="UR37" s="10"/>
      <c r="US37" s="10"/>
      <c r="UT37" s="10"/>
      <c r="UU37" s="10"/>
      <c r="UV37" s="10"/>
      <c r="UW37" s="10"/>
      <c r="UX37" s="10"/>
      <c r="UY37" s="10"/>
      <c r="UZ37" s="10"/>
      <c r="VA37" s="10"/>
      <c r="VB37" s="10"/>
      <c r="VC37" s="10"/>
      <c r="VD37" s="10"/>
      <c r="VE37" s="10"/>
      <c r="VF37" s="10"/>
      <c r="VG37" s="10"/>
      <c r="VH37" s="10"/>
      <c r="VI37" s="10"/>
      <c r="VJ37" s="10"/>
      <c r="VK37" s="10"/>
      <c r="VL37" s="10"/>
      <c r="VM37" s="10"/>
      <c r="VN37" s="10"/>
      <c r="VO37" s="10"/>
      <c r="VP37" s="10"/>
      <c r="VQ37" s="10"/>
      <c r="VR37" s="10"/>
      <c r="VS37" s="10"/>
      <c r="VT37" s="10"/>
      <c r="VU37" s="10"/>
      <c r="VV37" s="10"/>
      <c r="VW37" s="10"/>
      <c r="VX37" s="10"/>
      <c r="VY37" s="10"/>
      <c r="VZ37" s="10"/>
      <c r="WA37" s="10"/>
      <c r="WB37" s="10"/>
      <c r="WC37" s="10"/>
      <c r="WD37" s="10"/>
      <c r="WE37" s="10"/>
      <c r="WF37" s="10"/>
      <c r="WG37" s="10"/>
      <c r="WH37" s="10"/>
      <c r="WI37" s="10"/>
      <c r="WJ37" s="10"/>
      <c r="WK37" s="10"/>
      <c r="WL37" s="10"/>
      <c r="WM37" s="10"/>
      <c r="WN37" s="10"/>
      <c r="WO37" s="10"/>
      <c r="WP37" s="10"/>
      <c r="WQ37" s="10"/>
      <c r="WR37" s="10"/>
      <c r="WS37" s="10"/>
      <c r="WT37" s="10"/>
      <c r="WU37" s="10"/>
      <c r="WV37" s="10"/>
      <c r="WW37" s="10"/>
      <c r="WX37" s="10"/>
      <c r="WY37" s="10"/>
      <c r="WZ37" s="10"/>
      <c r="XA37" s="10"/>
      <c r="XB37" s="10"/>
      <c r="XC37" s="10"/>
      <c r="XD37" s="10"/>
      <c r="XE37" s="10"/>
      <c r="XF37" s="10"/>
      <c r="XG37" s="10"/>
      <c r="XH37" s="10"/>
      <c r="XI37" s="10"/>
      <c r="XJ37" s="10"/>
      <c r="XK37" s="10"/>
      <c r="XL37" s="10"/>
      <c r="XM37" s="10"/>
      <c r="XN37" s="10"/>
      <c r="XO37" s="10"/>
      <c r="XP37" s="10"/>
      <c r="XQ37" s="10"/>
    </row>
    <row r="38" spans="1:641" s="11" customFormat="1" x14ac:dyDescent="0.25">
      <c r="A38" s="10"/>
      <c r="B38" s="66"/>
      <c r="C38" s="30"/>
      <c r="D38" s="31"/>
      <c r="E38" s="32"/>
      <c r="F38" s="32"/>
      <c r="G38" s="83" t="s">
        <v>72</v>
      </c>
      <c r="H38" s="15">
        <v>9929290</v>
      </c>
      <c r="I38" s="33" t="s">
        <v>23</v>
      </c>
      <c r="J38" s="84">
        <v>44965</v>
      </c>
      <c r="K38" s="33" t="s">
        <v>57</v>
      </c>
      <c r="L38" s="114"/>
      <c r="M38" s="27"/>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c r="IB38" s="10"/>
      <c r="IC38" s="10"/>
      <c r="ID38" s="10"/>
      <c r="IE38" s="10"/>
      <c r="IF38" s="10"/>
      <c r="IG38" s="10"/>
      <c r="IH38" s="10"/>
      <c r="II38" s="10"/>
      <c r="IJ38" s="10"/>
      <c r="IK38" s="10"/>
      <c r="IL38" s="10"/>
      <c r="IM38" s="10"/>
      <c r="IN38" s="10"/>
      <c r="IO38" s="10"/>
      <c r="IP38" s="10"/>
      <c r="IQ38" s="10"/>
      <c r="IR38" s="10"/>
      <c r="IS38" s="10"/>
      <c r="IT38" s="10"/>
      <c r="IU38" s="10"/>
      <c r="IV38" s="10"/>
      <c r="IW38" s="10"/>
      <c r="IX38" s="10"/>
      <c r="IY38" s="10"/>
      <c r="IZ38" s="10"/>
      <c r="JA38" s="10"/>
      <c r="JB38" s="10"/>
      <c r="JC38" s="10"/>
      <c r="JD38" s="10"/>
      <c r="JE38" s="10"/>
      <c r="JF38" s="10"/>
      <c r="JG38" s="10"/>
      <c r="JH38" s="10"/>
      <c r="JI38" s="10"/>
      <c r="JJ38" s="10"/>
      <c r="JK38" s="10"/>
      <c r="JL38" s="10"/>
      <c r="JM38" s="10"/>
      <c r="JN38" s="10"/>
      <c r="JO38" s="10"/>
      <c r="JP38" s="10"/>
      <c r="JQ38" s="10"/>
      <c r="JR38" s="10"/>
      <c r="JS38" s="10"/>
      <c r="JT38" s="10"/>
      <c r="JU38" s="10"/>
      <c r="JV38" s="10"/>
      <c r="JW38" s="10"/>
      <c r="JX38" s="10"/>
      <c r="JY38" s="10"/>
      <c r="JZ38" s="10"/>
      <c r="KA38" s="10"/>
      <c r="KB38" s="10"/>
      <c r="KC38" s="10"/>
      <c r="KD38" s="10"/>
      <c r="KE38" s="10"/>
      <c r="KF38" s="10"/>
      <c r="KG38" s="10"/>
      <c r="KH38" s="10"/>
      <c r="KI38" s="10"/>
      <c r="KJ38" s="10"/>
      <c r="KK38" s="10"/>
      <c r="KL38" s="10"/>
      <c r="KM38" s="10"/>
      <c r="KN38" s="10"/>
      <c r="KO38" s="10"/>
      <c r="KP38" s="10"/>
      <c r="KQ38" s="10"/>
      <c r="KR38" s="10"/>
      <c r="KS38" s="10"/>
      <c r="KT38" s="10"/>
      <c r="KU38" s="10"/>
      <c r="KV38" s="10"/>
      <c r="KW38" s="10"/>
      <c r="KX38" s="10"/>
      <c r="KY38" s="10"/>
      <c r="KZ38" s="10"/>
      <c r="LA38" s="10"/>
      <c r="LB38" s="10"/>
      <c r="LC38" s="10"/>
      <c r="LD38" s="10"/>
      <c r="LE38" s="10"/>
      <c r="LF38" s="10"/>
      <c r="LG38" s="10"/>
      <c r="LH38" s="10"/>
      <c r="LI38" s="10"/>
      <c r="LJ38" s="10"/>
      <c r="LK38" s="10"/>
      <c r="LL38" s="10"/>
      <c r="LM38" s="10"/>
      <c r="LN38" s="10"/>
      <c r="LO38" s="10"/>
      <c r="LP38" s="10"/>
      <c r="LQ38" s="10"/>
      <c r="LR38" s="10"/>
      <c r="LS38" s="10"/>
      <c r="LT38" s="10"/>
      <c r="LU38" s="10"/>
      <c r="LV38" s="10"/>
      <c r="LW38" s="10"/>
      <c r="LX38" s="10"/>
      <c r="LY38" s="10"/>
      <c r="LZ38" s="10"/>
      <c r="MA38" s="10"/>
      <c r="MB38" s="10"/>
      <c r="MC38" s="10"/>
      <c r="MD38" s="10"/>
      <c r="ME38" s="10"/>
      <c r="MF38" s="10"/>
      <c r="MG38" s="10"/>
      <c r="MH38" s="10"/>
      <c r="MI38" s="10"/>
      <c r="MJ38" s="10"/>
      <c r="MK38" s="10"/>
      <c r="ML38" s="10"/>
      <c r="MM38" s="10"/>
      <c r="MN38" s="10"/>
      <c r="MO38" s="10"/>
      <c r="MP38" s="10"/>
      <c r="MQ38" s="10"/>
      <c r="MR38" s="10"/>
      <c r="MS38" s="10"/>
      <c r="MT38" s="10"/>
      <c r="MU38" s="10"/>
      <c r="MV38" s="10"/>
      <c r="MW38" s="10"/>
      <c r="MX38" s="10"/>
      <c r="MY38" s="10"/>
      <c r="MZ38" s="10"/>
      <c r="NA38" s="10"/>
      <c r="NB38" s="10"/>
      <c r="NC38" s="10"/>
      <c r="ND38" s="10"/>
      <c r="NE38" s="10"/>
      <c r="NF38" s="10"/>
      <c r="NG38" s="10"/>
      <c r="NH38" s="10"/>
      <c r="NI38" s="10"/>
      <c r="NJ38" s="10"/>
      <c r="NK38" s="10"/>
      <c r="NL38" s="10"/>
      <c r="NM38" s="10"/>
      <c r="NN38" s="10"/>
      <c r="NO38" s="10"/>
      <c r="NP38" s="10"/>
      <c r="NQ38" s="10"/>
      <c r="NR38" s="10"/>
      <c r="NS38" s="10"/>
      <c r="NT38" s="10"/>
      <c r="NU38" s="10"/>
      <c r="NV38" s="10"/>
      <c r="NW38" s="10"/>
      <c r="NX38" s="10"/>
      <c r="NY38" s="10"/>
      <c r="NZ38" s="10"/>
      <c r="OA38" s="10"/>
      <c r="OB38" s="10"/>
      <c r="OC38" s="10"/>
      <c r="OD38" s="10"/>
      <c r="OE38" s="10"/>
      <c r="OF38" s="10"/>
      <c r="OG38" s="10"/>
      <c r="OH38" s="10"/>
      <c r="OI38" s="10"/>
      <c r="OJ38" s="10"/>
      <c r="OK38" s="10"/>
      <c r="OL38" s="10"/>
      <c r="OM38" s="10"/>
      <c r="ON38" s="10"/>
      <c r="OO38" s="10"/>
      <c r="OP38" s="10"/>
      <c r="OQ38" s="10"/>
      <c r="OR38" s="10"/>
      <c r="OS38" s="10"/>
      <c r="OT38" s="10"/>
      <c r="OU38" s="10"/>
      <c r="OV38" s="10"/>
      <c r="OW38" s="10"/>
      <c r="OX38" s="10"/>
      <c r="OY38" s="10"/>
      <c r="OZ38" s="10"/>
      <c r="PA38" s="10"/>
      <c r="PB38" s="10"/>
      <c r="PC38" s="10"/>
      <c r="PD38" s="10"/>
      <c r="PE38" s="10"/>
      <c r="PF38" s="10"/>
      <c r="PG38" s="10"/>
      <c r="PH38" s="10"/>
      <c r="PI38" s="10"/>
      <c r="PJ38" s="10"/>
      <c r="PK38" s="10"/>
      <c r="PL38" s="10"/>
      <c r="PM38" s="10"/>
      <c r="PN38" s="10"/>
      <c r="PO38" s="10"/>
      <c r="PP38" s="10"/>
      <c r="PQ38" s="10"/>
      <c r="PR38" s="10"/>
      <c r="PS38" s="10"/>
      <c r="PT38" s="10"/>
      <c r="PU38" s="10"/>
      <c r="PV38" s="10"/>
      <c r="PW38" s="10"/>
      <c r="PX38" s="10"/>
      <c r="PY38" s="10"/>
      <c r="PZ38" s="10"/>
      <c r="QA38" s="10"/>
      <c r="QB38" s="10"/>
      <c r="QC38" s="10"/>
      <c r="QD38" s="10"/>
      <c r="QE38" s="10"/>
      <c r="QF38" s="10"/>
      <c r="QG38" s="10"/>
      <c r="QH38" s="10"/>
      <c r="QI38" s="10"/>
      <c r="QJ38" s="10"/>
      <c r="QK38" s="10"/>
      <c r="QL38" s="10"/>
      <c r="QM38" s="10"/>
      <c r="QN38" s="10"/>
      <c r="QO38" s="10"/>
      <c r="QP38" s="10"/>
      <c r="QQ38" s="10"/>
      <c r="QR38" s="10"/>
      <c r="QS38" s="10"/>
      <c r="QT38" s="10"/>
      <c r="QU38" s="10"/>
      <c r="QV38" s="10"/>
      <c r="QW38" s="10"/>
      <c r="QX38" s="10"/>
      <c r="QY38" s="10"/>
      <c r="QZ38" s="10"/>
      <c r="RA38" s="10"/>
      <c r="RB38" s="10"/>
      <c r="RC38" s="10"/>
      <c r="RD38" s="10"/>
      <c r="RE38" s="10"/>
      <c r="RF38" s="10"/>
      <c r="RG38" s="10"/>
      <c r="RH38" s="10"/>
      <c r="RI38" s="10"/>
      <c r="RJ38" s="10"/>
      <c r="RK38" s="10"/>
      <c r="RL38" s="10"/>
      <c r="RM38" s="10"/>
      <c r="RN38" s="10"/>
      <c r="RO38" s="10"/>
      <c r="RP38" s="10"/>
      <c r="RQ38" s="10"/>
      <c r="RR38" s="10"/>
      <c r="RS38" s="10"/>
      <c r="RT38" s="10"/>
      <c r="RU38" s="10"/>
      <c r="RV38" s="10"/>
      <c r="RW38" s="10"/>
      <c r="RX38" s="10"/>
      <c r="RY38" s="10"/>
      <c r="RZ38" s="10"/>
      <c r="SA38" s="10"/>
      <c r="SB38" s="10"/>
      <c r="SC38" s="10"/>
      <c r="SD38" s="10"/>
      <c r="SE38" s="10"/>
      <c r="SF38" s="10"/>
      <c r="SG38" s="10"/>
      <c r="SH38" s="10"/>
      <c r="SI38" s="10"/>
      <c r="SJ38" s="10"/>
      <c r="SK38" s="10"/>
      <c r="SL38" s="10"/>
      <c r="SM38" s="10"/>
      <c r="SN38" s="10"/>
      <c r="SO38" s="10"/>
      <c r="SP38" s="10"/>
      <c r="SQ38" s="10"/>
      <c r="SR38" s="10"/>
      <c r="SS38" s="10"/>
      <c r="ST38" s="10"/>
      <c r="SU38" s="10"/>
      <c r="SV38" s="10"/>
      <c r="SW38" s="10"/>
      <c r="SX38" s="10"/>
      <c r="SY38" s="10"/>
      <c r="SZ38" s="10"/>
      <c r="TA38" s="10"/>
      <c r="TB38" s="10"/>
      <c r="TC38" s="10"/>
      <c r="TD38" s="10"/>
      <c r="TE38" s="10"/>
      <c r="TF38" s="10"/>
      <c r="TG38" s="10"/>
      <c r="TH38" s="10"/>
      <c r="TI38" s="10"/>
      <c r="TJ38" s="10"/>
      <c r="TK38" s="10"/>
      <c r="TL38" s="10"/>
      <c r="TM38" s="10"/>
      <c r="TN38" s="10"/>
      <c r="TO38" s="10"/>
      <c r="TP38" s="10"/>
      <c r="TQ38" s="10"/>
      <c r="TR38" s="10"/>
      <c r="TS38" s="10"/>
      <c r="TT38" s="10"/>
      <c r="TU38" s="10"/>
      <c r="TV38" s="10"/>
      <c r="TW38" s="10"/>
      <c r="TX38" s="10"/>
      <c r="TY38" s="10"/>
      <c r="TZ38" s="10"/>
      <c r="UA38" s="10"/>
      <c r="UB38" s="10"/>
      <c r="UC38" s="10"/>
      <c r="UD38" s="10"/>
      <c r="UE38" s="10"/>
      <c r="UF38" s="10"/>
      <c r="UG38" s="10"/>
      <c r="UH38" s="10"/>
      <c r="UI38" s="10"/>
      <c r="UJ38" s="10"/>
      <c r="UK38" s="10"/>
      <c r="UL38" s="10"/>
      <c r="UM38" s="10"/>
      <c r="UN38" s="10"/>
      <c r="UO38" s="10"/>
      <c r="UP38" s="10"/>
      <c r="UQ38" s="10"/>
      <c r="UR38" s="10"/>
      <c r="US38" s="10"/>
      <c r="UT38" s="10"/>
      <c r="UU38" s="10"/>
      <c r="UV38" s="10"/>
      <c r="UW38" s="10"/>
      <c r="UX38" s="10"/>
      <c r="UY38" s="10"/>
      <c r="UZ38" s="10"/>
      <c r="VA38" s="10"/>
      <c r="VB38" s="10"/>
      <c r="VC38" s="10"/>
      <c r="VD38" s="10"/>
      <c r="VE38" s="10"/>
      <c r="VF38" s="10"/>
      <c r="VG38" s="10"/>
      <c r="VH38" s="10"/>
      <c r="VI38" s="10"/>
      <c r="VJ38" s="10"/>
      <c r="VK38" s="10"/>
      <c r="VL38" s="10"/>
      <c r="VM38" s="10"/>
      <c r="VN38" s="10"/>
      <c r="VO38" s="10"/>
      <c r="VP38" s="10"/>
      <c r="VQ38" s="10"/>
      <c r="VR38" s="10"/>
      <c r="VS38" s="10"/>
      <c r="VT38" s="10"/>
      <c r="VU38" s="10"/>
      <c r="VV38" s="10"/>
      <c r="VW38" s="10"/>
      <c r="VX38" s="10"/>
      <c r="VY38" s="10"/>
      <c r="VZ38" s="10"/>
      <c r="WA38" s="10"/>
      <c r="WB38" s="10"/>
      <c r="WC38" s="10"/>
      <c r="WD38" s="10"/>
      <c r="WE38" s="10"/>
      <c r="WF38" s="10"/>
      <c r="WG38" s="10"/>
      <c r="WH38" s="10"/>
      <c r="WI38" s="10"/>
      <c r="WJ38" s="10"/>
      <c r="WK38" s="10"/>
      <c r="WL38" s="10"/>
      <c r="WM38" s="10"/>
      <c r="WN38" s="10"/>
      <c r="WO38" s="10"/>
      <c r="WP38" s="10"/>
      <c r="WQ38" s="10"/>
      <c r="WR38" s="10"/>
      <c r="WS38" s="10"/>
      <c r="WT38" s="10"/>
      <c r="WU38" s="10"/>
      <c r="WV38" s="10"/>
      <c r="WW38" s="10"/>
      <c r="WX38" s="10"/>
      <c r="WY38" s="10"/>
      <c r="WZ38" s="10"/>
      <c r="XA38" s="10"/>
      <c r="XB38" s="10"/>
      <c r="XC38" s="10"/>
      <c r="XD38" s="10"/>
      <c r="XE38" s="10"/>
      <c r="XF38" s="10"/>
      <c r="XG38" s="10"/>
      <c r="XH38" s="10"/>
      <c r="XI38" s="10"/>
      <c r="XJ38" s="10"/>
      <c r="XK38" s="10"/>
      <c r="XL38" s="10"/>
      <c r="XM38" s="10"/>
      <c r="XN38" s="10"/>
      <c r="XO38" s="10"/>
      <c r="XP38" s="10"/>
      <c r="XQ38" s="10"/>
    </row>
    <row r="39" spans="1:641" s="11" customFormat="1" ht="115.5" customHeight="1" thickBot="1" x14ac:dyDescent="0.3">
      <c r="A39" s="10"/>
      <c r="B39" s="66" t="s">
        <v>17</v>
      </c>
      <c r="C39" s="31">
        <v>3747.5</v>
      </c>
      <c r="D39" s="31">
        <v>3747.5</v>
      </c>
      <c r="E39" s="32">
        <v>1</v>
      </c>
      <c r="F39" s="20" t="s">
        <v>18</v>
      </c>
      <c r="G39" s="20"/>
      <c r="H39" s="28"/>
      <c r="I39" s="86"/>
      <c r="J39" s="87" t="s">
        <v>25</v>
      </c>
      <c r="K39" s="88">
        <v>44967</v>
      </c>
      <c r="L39" s="115" t="s">
        <v>87</v>
      </c>
      <c r="M39" s="46" t="s">
        <v>88</v>
      </c>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c r="GI39" s="10"/>
      <c r="GJ39" s="10"/>
      <c r="GK39" s="10"/>
      <c r="GL39" s="10"/>
      <c r="GM39" s="10"/>
      <c r="GN39" s="10"/>
      <c r="GO39" s="10"/>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c r="IC39" s="10"/>
      <c r="ID39" s="10"/>
      <c r="IE39" s="10"/>
      <c r="IF39" s="10"/>
      <c r="IG39" s="10"/>
      <c r="IH39" s="10"/>
      <c r="II39" s="10"/>
      <c r="IJ39" s="10"/>
      <c r="IK39" s="10"/>
      <c r="IL39" s="10"/>
      <c r="IM39" s="10"/>
      <c r="IN39" s="10"/>
      <c r="IO39" s="10"/>
      <c r="IP39" s="10"/>
      <c r="IQ39" s="10"/>
      <c r="IR39" s="10"/>
      <c r="IS39" s="10"/>
      <c r="IT39" s="10"/>
      <c r="IU39" s="10"/>
      <c r="IV39" s="10"/>
      <c r="IW39" s="10"/>
      <c r="IX39" s="10"/>
      <c r="IY39" s="10"/>
      <c r="IZ39" s="10"/>
      <c r="JA39" s="10"/>
      <c r="JB39" s="10"/>
      <c r="JC39" s="10"/>
      <c r="JD39" s="10"/>
      <c r="JE39" s="10"/>
      <c r="JF39" s="10"/>
      <c r="JG39" s="10"/>
      <c r="JH39" s="10"/>
      <c r="JI39" s="10"/>
      <c r="JJ39" s="10"/>
      <c r="JK39" s="10"/>
      <c r="JL39" s="10"/>
      <c r="JM39" s="10"/>
      <c r="JN39" s="10"/>
      <c r="JO39" s="10"/>
      <c r="JP39" s="10"/>
      <c r="JQ39" s="10"/>
      <c r="JR39" s="10"/>
      <c r="JS39" s="10"/>
      <c r="JT39" s="10"/>
      <c r="JU39" s="10"/>
      <c r="JV39" s="10"/>
      <c r="JW39" s="10"/>
      <c r="JX39" s="10"/>
      <c r="JY39" s="10"/>
      <c r="JZ39" s="10"/>
      <c r="KA39" s="10"/>
      <c r="KB39" s="10"/>
      <c r="KC39" s="10"/>
      <c r="KD39" s="10"/>
      <c r="KE39" s="10"/>
      <c r="KF39" s="10"/>
      <c r="KG39" s="10"/>
      <c r="KH39" s="10"/>
      <c r="KI39" s="10"/>
      <c r="KJ39" s="10"/>
      <c r="KK39" s="10"/>
      <c r="KL39" s="10"/>
      <c r="KM39" s="10"/>
      <c r="KN39" s="10"/>
      <c r="KO39" s="10"/>
      <c r="KP39" s="10"/>
      <c r="KQ39" s="10"/>
      <c r="KR39" s="10"/>
      <c r="KS39" s="10"/>
      <c r="KT39" s="10"/>
      <c r="KU39" s="10"/>
      <c r="KV39" s="10"/>
      <c r="KW39" s="10"/>
      <c r="KX39" s="10"/>
      <c r="KY39" s="10"/>
      <c r="KZ39" s="10"/>
      <c r="LA39" s="10"/>
      <c r="LB39" s="10"/>
      <c r="LC39" s="10"/>
      <c r="LD39" s="10"/>
      <c r="LE39" s="10"/>
      <c r="LF39" s="10"/>
      <c r="LG39" s="10"/>
      <c r="LH39" s="10"/>
      <c r="LI39" s="10"/>
      <c r="LJ39" s="10"/>
      <c r="LK39" s="10"/>
      <c r="LL39" s="10"/>
      <c r="LM39" s="10"/>
      <c r="LN39" s="10"/>
      <c r="LO39" s="10"/>
      <c r="LP39" s="10"/>
      <c r="LQ39" s="10"/>
      <c r="LR39" s="10"/>
      <c r="LS39" s="10"/>
      <c r="LT39" s="10"/>
      <c r="LU39" s="10"/>
      <c r="LV39" s="10"/>
      <c r="LW39" s="10"/>
      <c r="LX39" s="10"/>
      <c r="LY39" s="10"/>
      <c r="LZ39" s="10"/>
      <c r="MA39" s="10"/>
      <c r="MB39" s="10"/>
      <c r="MC39" s="10"/>
      <c r="MD39" s="10"/>
      <c r="ME39" s="10"/>
      <c r="MF39" s="10"/>
      <c r="MG39" s="10"/>
      <c r="MH39" s="10"/>
      <c r="MI39" s="10"/>
      <c r="MJ39" s="10"/>
      <c r="MK39" s="10"/>
      <c r="ML39" s="10"/>
      <c r="MM39" s="10"/>
      <c r="MN39" s="10"/>
      <c r="MO39" s="10"/>
      <c r="MP39" s="10"/>
      <c r="MQ39" s="10"/>
      <c r="MR39" s="10"/>
      <c r="MS39" s="10"/>
      <c r="MT39" s="10"/>
      <c r="MU39" s="10"/>
      <c r="MV39" s="10"/>
      <c r="MW39" s="10"/>
      <c r="MX39" s="10"/>
      <c r="MY39" s="10"/>
      <c r="MZ39" s="10"/>
      <c r="NA39" s="10"/>
      <c r="NB39" s="10"/>
      <c r="NC39" s="10"/>
      <c r="ND39" s="10"/>
      <c r="NE39" s="10"/>
      <c r="NF39" s="10"/>
      <c r="NG39" s="10"/>
      <c r="NH39" s="10"/>
      <c r="NI39" s="10"/>
      <c r="NJ39" s="10"/>
      <c r="NK39" s="10"/>
      <c r="NL39" s="10"/>
      <c r="NM39" s="10"/>
      <c r="NN39" s="10"/>
      <c r="NO39" s="10"/>
      <c r="NP39" s="10"/>
      <c r="NQ39" s="10"/>
      <c r="NR39" s="10"/>
      <c r="NS39" s="10"/>
      <c r="NT39" s="10"/>
      <c r="NU39" s="10"/>
      <c r="NV39" s="10"/>
      <c r="NW39" s="10"/>
      <c r="NX39" s="10"/>
      <c r="NY39" s="10"/>
      <c r="NZ39" s="10"/>
      <c r="OA39" s="10"/>
      <c r="OB39" s="10"/>
      <c r="OC39" s="10"/>
      <c r="OD39" s="10"/>
      <c r="OE39" s="10"/>
      <c r="OF39" s="10"/>
      <c r="OG39" s="10"/>
      <c r="OH39" s="10"/>
      <c r="OI39" s="10"/>
      <c r="OJ39" s="10"/>
      <c r="OK39" s="10"/>
      <c r="OL39" s="10"/>
      <c r="OM39" s="10"/>
      <c r="ON39" s="10"/>
      <c r="OO39" s="10"/>
      <c r="OP39" s="10"/>
      <c r="OQ39" s="10"/>
      <c r="OR39" s="10"/>
      <c r="OS39" s="10"/>
      <c r="OT39" s="10"/>
      <c r="OU39" s="10"/>
      <c r="OV39" s="10"/>
      <c r="OW39" s="10"/>
      <c r="OX39" s="10"/>
      <c r="OY39" s="10"/>
      <c r="OZ39" s="10"/>
      <c r="PA39" s="10"/>
      <c r="PB39" s="10"/>
      <c r="PC39" s="10"/>
      <c r="PD39" s="10"/>
      <c r="PE39" s="10"/>
      <c r="PF39" s="10"/>
      <c r="PG39" s="10"/>
      <c r="PH39" s="10"/>
      <c r="PI39" s="10"/>
      <c r="PJ39" s="10"/>
      <c r="PK39" s="10"/>
      <c r="PL39" s="10"/>
      <c r="PM39" s="10"/>
      <c r="PN39" s="10"/>
      <c r="PO39" s="10"/>
      <c r="PP39" s="10"/>
      <c r="PQ39" s="10"/>
      <c r="PR39" s="10"/>
      <c r="PS39" s="10"/>
      <c r="PT39" s="10"/>
      <c r="PU39" s="10"/>
      <c r="PV39" s="10"/>
      <c r="PW39" s="10"/>
      <c r="PX39" s="10"/>
      <c r="PY39" s="10"/>
      <c r="PZ39" s="10"/>
      <c r="QA39" s="10"/>
      <c r="QB39" s="10"/>
      <c r="QC39" s="10"/>
      <c r="QD39" s="10"/>
      <c r="QE39" s="10"/>
      <c r="QF39" s="10"/>
      <c r="QG39" s="10"/>
      <c r="QH39" s="10"/>
      <c r="QI39" s="10"/>
      <c r="QJ39" s="10"/>
      <c r="QK39" s="10"/>
      <c r="QL39" s="10"/>
      <c r="QM39" s="10"/>
      <c r="QN39" s="10"/>
      <c r="QO39" s="10"/>
      <c r="QP39" s="10"/>
      <c r="QQ39" s="10"/>
      <c r="QR39" s="10"/>
      <c r="QS39" s="10"/>
      <c r="QT39" s="10"/>
      <c r="QU39" s="10"/>
      <c r="QV39" s="10"/>
      <c r="QW39" s="10"/>
      <c r="QX39" s="10"/>
      <c r="QY39" s="10"/>
      <c r="QZ39" s="10"/>
      <c r="RA39" s="10"/>
      <c r="RB39" s="10"/>
      <c r="RC39" s="10"/>
      <c r="RD39" s="10"/>
      <c r="RE39" s="10"/>
      <c r="RF39" s="10"/>
      <c r="RG39" s="10"/>
      <c r="RH39" s="10"/>
      <c r="RI39" s="10"/>
      <c r="RJ39" s="10"/>
      <c r="RK39" s="10"/>
      <c r="RL39" s="10"/>
      <c r="RM39" s="10"/>
      <c r="RN39" s="10"/>
      <c r="RO39" s="10"/>
      <c r="RP39" s="10"/>
      <c r="RQ39" s="10"/>
      <c r="RR39" s="10"/>
      <c r="RS39" s="10"/>
      <c r="RT39" s="10"/>
      <c r="RU39" s="10"/>
      <c r="RV39" s="10"/>
      <c r="RW39" s="10"/>
      <c r="RX39" s="10"/>
      <c r="RY39" s="10"/>
      <c r="RZ39" s="10"/>
      <c r="SA39" s="10"/>
      <c r="SB39" s="10"/>
      <c r="SC39" s="10"/>
      <c r="SD39" s="10"/>
      <c r="SE39" s="10"/>
      <c r="SF39" s="10"/>
      <c r="SG39" s="10"/>
      <c r="SH39" s="10"/>
      <c r="SI39" s="10"/>
      <c r="SJ39" s="10"/>
      <c r="SK39" s="10"/>
      <c r="SL39" s="10"/>
      <c r="SM39" s="10"/>
      <c r="SN39" s="10"/>
      <c r="SO39" s="10"/>
      <c r="SP39" s="10"/>
      <c r="SQ39" s="10"/>
      <c r="SR39" s="10"/>
      <c r="SS39" s="10"/>
      <c r="ST39" s="10"/>
      <c r="SU39" s="10"/>
      <c r="SV39" s="10"/>
      <c r="SW39" s="10"/>
      <c r="SX39" s="10"/>
      <c r="SY39" s="10"/>
      <c r="SZ39" s="10"/>
      <c r="TA39" s="10"/>
      <c r="TB39" s="10"/>
      <c r="TC39" s="10"/>
      <c r="TD39" s="10"/>
      <c r="TE39" s="10"/>
      <c r="TF39" s="10"/>
      <c r="TG39" s="10"/>
      <c r="TH39" s="10"/>
      <c r="TI39" s="10"/>
      <c r="TJ39" s="10"/>
      <c r="TK39" s="10"/>
      <c r="TL39" s="10"/>
      <c r="TM39" s="10"/>
      <c r="TN39" s="10"/>
      <c r="TO39" s="10"/>
      <c r="TP39" s="10"/>
      <c r="TQ39" s="10"/>
      <c r="TR39" s="10"/>
      <c r="TS39" s="10"/>
      <c r="TT39" s="10"/>
      <c r="TU39" s="10"/>
      <c r="TV39" s="10"/>
      <c r="TW39" s="10"/>
      <c r="TX39" s="10"/>
      <c r="TY39" s="10"/>
      <c r="TZ39" s="10"/>
      <c r="UA39" s="10"/>
      <c r="UB39" s="10"/>
      <c r="UC39" s="10"/>
      <c r="UD39" s="10"/>
      <c r="UE39" s="10"/>
      <c r="UF39" s="10"/>
      <c r="UG39" s="10"/>
      <c r="UH39" s="10"/>
      <c r="UI39" s="10"/>
      <c r="UJ39" s="10"/>
      <c r="UK39" s="10"/>
      <c r="UL39" s="10"/>
      <c r="UM39" s="10"/>
      <c r="UN39" s="10"/>
      <c r="UO39" s="10"/>
      <c r="UP39" s="10"/>
      <c r="UQ39" s="10"/>
      <c r="UR39" s="10"/>
      <c r="US39" s="10"/>
      <c r="UT39" s="10"/>
      <c r="UU39" s="10"/>
      <c r="UV39" s="10"/>
      <c r="UW39" s="10"/>
      <c r="UX39" s="10"/>
      <c r="UY39" s="10"/>
      <c r="UZ39" s="10"/>
      <c r="VA39" s="10"/>
      <c r="VB39" s="10"/>
      <c r="VC39" s="10"/>
      <c r="VD39" s="10"/>
      <c r="VE39" s="10"/>
      <c r="VF39" s="10"/>
      <c r="VG39" s="10"/>
      <c r="VH39" s="10"/>
      <c r="VI39" s="10"/>
      <c r="VJ39" s="10"/>
      <c r="VK39" s="10"/>
      <c r="VL39" s="10"/>
      <c r="VM39" s="10"/>
      <c r="VN39" s="10"/>
      <c r="VO39" s="10"/>
      <c r="VP39" s="10"/>
      <c r="VQ39" s="10"/>
      <c r="VR39" s="10"/>
      <c r="VS39" s="10"/>
      <c r="VT39" s="10"/>
      <c r="VU39" s="10"/>
      <c r="VV39" s="10"/>
      <c r="VW39" s="10"/>
      <c r="VX39" s="10"/>
      <c r="VY39" s="10"/>
      <c r="VZ39" s="10"/>
      <c r="WA39" s="10"/>
      <c r="WB39" s="10"/>
      <c r="WC39" s="10"/>
      <c r="WD39" s="10"/>
      <c r="WE39" s="10"/>
      <c r="WF39" s="10"/>
      <c r="WG39" s="10"/>
      <c r="WH39" s="10"/>
      <c r="WI39" s="10"/>
      <c r="WJ39" s="10"/>
      <c r="WK39" s="10"/>
      <c r="WL39" s="10"/>
      <c r="WM39" s="10"/>
      <c r="WN39" s="10"/>
      <c r="WO39" s="10"/>
      <c r="WP39" s="10"/>
      <c r="WQ39" s="10"/>
      <c r="WR39" s="10"/>
      <c r="WS39" s="10"/>
      <c r="WT39" s="10"/>
      <c r="WU39" s="10"/>
      <c r="WV39" s="10"/>
      <c r="WW39" s="10"/>
      <c r="WX39" s="10"/>
      <c r="WY39" s="10"/>
      <c r="WZ39" s="10"/>
      <c r="XA39" s="10"/>
      <c r="XB39" s="10"/>
      <c r="XC39" s="10"/>
      <c r="XD39" s="10"/>
      <c r="XE39" s="10"/>
      <c r="XF39" s="10"/>
      <c r="XG39" s="10"/>
      <c r="XH39" s="10"/>
      <c r="XI39" s="10"/>
      <c r="XJ39" s="10"/>
      <c r="XK39" s="10"/>
      <c r="XL39" s="10"/>
      <c r="XM39" s="10"/>
      <c r="XN39" s="10"/>
      <c r="XO39" s="10"/>
      <c r="XP39" s="10"/>
      <c r="XQ39" s="10"/>
    </row>
    <row r="40" spans="1:641" s="11" customFormat="1" ht="21" customHeight="1" x14ac:dyDescent="0.25">
      <c r="A40" s="10"/>
      <c r="B40" s="66"/>
      <c r="C40" s="36"/>
      <c r="D40" s="31"/>
      <c r="E40" s="38"/>
      <c r="F40" s="38"/>
      <c r="G40" s="75" t="s">
        <v>19</v>
      </c>
      <c r="H40" s="47"/>
      <c r="I40" s="86"/>
      <c r="J40" s="33" t="s">
        <v>27</v>
      </c>
      <c r="K40" s="34">
        <v>44970</v>
      </c>
      <c r="L40" s="114"/>
      <c r="M40" s="27"/>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c r="IT40" s="10"/>
      <c r="IU40" s="10"/>
      <c r="IV40" s="10"/>
      <c r="IW40" s="10"/>
      <c r="IX40" s="10"/>
      <c r="IY40" s="10"/>
      <c r="IZ40" s="10"/>
      <c r="JA40" s="10"/>
      <c r="JB40" s="10"/>
      <c r="JC40" s="10"/>
      <c r="JD40" s="10"/>
      <c r="JE40" s="10"/>
      <c r="JF40" s="10"/>
      <c r="JG40" s="10"/>
      <c r="JH40" s="10"/>
      <c r="JI40" s="10"/>
      <c r="JJ40" s="10"/>
      <c r="JK40" s="10"/>
      <c r="JL40" s="10"/>
      <c r="JM40" s="10"/>
      <c r="JN40" s="10"/>
      <c r="JO40" s="10"/>
      <c r="JP40" s="10"/>
      <c r="JQ40" s="10"/>
      <c r="JR40" s="10"/>
      <c r="JS40" s="10"/>
      <c r="JT40" s="10"/>
      <c r="JU40" s="10"/>
      <c r="JV40" s="10"/>
      <c r="JW40" s="10"/>
      <c r="JX40" s="10"/>
      <c r="JY40" s="10"/>
      <c r="JZ40" s="10"/>
      <c r="KA40" s="10"/>
      <c r="KB40" s="10"/>
      <c r="KC40" s="10"/>
      <c r="KD40" s="10"/>
      <c r="KE40" s="10"/>
      <c r="KF40" s="10"/>
      <c r="KG40" s="10"/>
      <c r="KH40" s="10"/>
      <c r="KI40" s="10"/>
      <c r="KJ40" s="10"/>
      <c r="KK40" s="10"/>
      <c r="KL40" s="10"/>
      <c r="KM40" s="10"/>
      <c r="KN40" s="10"/>
      <c r="KO40" s="10"/>
      <c r="KP40" s="10"/>
      <c r="KQ40" s="10"/>
      <c r="KR40" s="10"/>
      <c r="KS40" s="10"/>
      <c r="KT40" s="10"/>
      <c r="KU40" s="10"/>
      <c r="KV40" s="10"/>
      <c r="KW40" s="10"/>
      <c r="KX40" s="10"/>
      <c r="KY40" s="10"/>
      <c r="KZ40" s="10"/>
      <c r="LA40" s="10"/>
      <c r="LB40" s="10"/>
      <c r="LC40" s="10"/>
      <c r="LD40" s="10"/>
      <c r="LE40" s="10"/>
      <c r="LF40" s="10"/>
      <c r="LG40" s="10"/>
      <c r="LH40" s="10"/>
      <c r="LI40" s="10"/>
      <c r="LJ40" s="10"/>
      <c r="LK40" s="10"/>
      <c r="LL40" s="10"/>
      <c r="LM40" s="10"/>
      <c r="LN40" s="10"/>
      <c r="LO40" s="10"/>
      <c r="LP40" s="10"/>
      <c r="LQ40" s="10"/>
      <c r="LR40" s="10"/>
      <c r="LS40" s="10"/>
      <c r="LT40" s="10"/>
      <c r="LU40" s="10"/>
      <c r="LV40" s="10"/>
      <c r="LW40" s="10"/>
      <c r="LX40" s="10"/>
      <c r="LY40" s="10"/>
      <c r="LZ40" s="10"/>
      <c r="MA40" s="10"/>
      <c r="MB40" s="10"/>
      <c r="MC40" s="10"/>
      <c r="MD40" s="10"/>
      <c r="ME40" s="10"/>
      <c r="MF40" s="10"/>
      <c r="MG40" s="10"/>
      <c r="MH40" s="10"/>
      <c r="MI40" s="10"/>
      <c r="MJ40" s="10"/>
      <c r="MK40" s="10"/>
      <c r="ML40" s="10"/>
      <c r="MM40" s="10"/>
      <c r="MN40" s="10"/>
      <c r="MO40" s="10"/>
      <c r="MP40" s="10"/>
      <c r="MQ40" s="10"/>
      <c r="MR40" s="10"/>
      <c r="MS40" s="10"/>
      <c r="MT40" s="10"/>
      <c r="MU40" s="10"/>
      <c r="MV40" s="10"/>
      <c r="MW40" s="10"/>
      <c r="MX40" s="10"/>
      <c r="MY40" s="10"/>
      <c r="MZ40" s="10"/>
      <c r="NA40" s="10"/>
      <c r="NB40" s="10"/>
      <c r="NC40" s="10"/>
      <c r="ND40" s="10"/>
      <c r="NE40" s="10"/>
      <c r="NF40" s="10"/>
      <c r="NG40" s="10"/>
      <c r="NH40" s="10"/>
      <c r="NI40" s="10"/>
      <c r="NJ40" s="10"/>
      <c r="NK40" s="10"/>
      <c r="NL40" s="10"/>
      <c r="NM40" s="10"/>
      <c r="NN40" s="10"/>
      <c r="NO40" s="10"/>
      <c r="NP40" s="10"/>
      <c r="NQ40" s="10"/>
      <c r="NR40" s="10"/>
      <c r="NS40" s="10"/>
      <c r="NT40" s="10"/>
      <c r="NU40" s="10"/>
      <c r="NV40" s="10"/>
      <c r="NW40" s="10"/>
      <c r="NX40" s="10"/>
      <c r="NY40" s="10"/>
      <c r="NZ40" s="10"/>
      <c r="OA40" s="10"/>
      <c r="OB40" s="10"/>
      <c r="OC40" s="10"/>
      <c r="OD40" s="10"/>
      <c r="OE40" s="10"/>
      <c r="OF40" s="10"/>
      <c r="OG40" s="10"/>
      <c r="OH40" s="10"/>
      <c r="OI40" s="10"/>
      <c r="OJ40" s="10"/>
      <c r="OK40" s="10"/>
      <c r="OL40" s="10"/>
      <c r="OM40" s="10"/>
      <c r="ON40" s="10"/>
      <c r="OO40" s="10"/>
      <c r="OP40" s="10"/>
      <c r="OQ40" s="10"/>
      <c r="OR40" s="10"/>
      <c r="OS40" s="10"/>
      <c r="OT40" s="10"/>
      <c r="OU40" s="10"/>
      <c r="OV40" s="10"/>
      <c r="OW40" s="10"/>
      <c r="OX40" s="10"/>
      <c r="OY40" s="10"/>
      <c r="OZ40" s="10"/>
      <c r="PA40" s="10"/>
      <c r="PB40" s="10"/>
      <c r="PC40" s="10"/>
      <c r="PD40" s="10"/>
      <c r="PE40" s="10"/>
      <c r="PF40" s="10"/>
      <c r="PG40" s="10"/>
      <c r="PH40" s="10"/>
      <c r="PI40" s="10"/>
      <c r="PJ40" s="10"/>
      <c r="PK40" s="10"/>
      <c r="PL40" s="10"/>
      <c r="PM40" s="10"/>
      <c r="PN40" s="10"/>
      <c r="PO40" s="10"/>
      <c r="PP40" s="10"/>
      <c r="PQ40" s="10"/>
      <c r="PR40" s="10"/>
      <c r="PS40" s="10"/>
      <c r="PT40" s="10"/>
      <c r="PU40" s="10"/>
      <c r="PV40" s="10"/>
      <c r="PW40" s="10"/>
      <c r="PX40" s="10"/>
      <c r="PY40" s="10"/>
      <c r="PZ40" s="10"/>
      <c r="QA40" s="10"/>
      <c r="QB40" s="10"/>
      <c r="QC40" s="10"/>
      <c r="QD40" s="10"/>
      <c r="QE40" s="10"/>
      <c r="QF40" s="10"/>
      <c r="QG40" s="10"/>
      <c r="QH40" s="10"/>
      <c r="QI40" s="10"/>
      <c r="QJ40" s="10"/>
      <c r="QK40" s="10"/>
      <c r="QL40" s="10"/>
      <c r="QM40" s="10"/>
      <c r="QN40" s="10"/>
      <c r="QO40" s="10"/>
      <c r="QP40" s="10"/>
      <c r="QQ40" s="10"/>
      <c r="QR40" s="10"/>
      <c r="QS40" s="10"/>
      <c r="QT40" s="10"/>
      <c r="QU40" s="10"/>
      <c r="QV40" s="10"/>
      <c r="QW40" s="10"/>
      <c r="QX40" s="10"/>
      <c r="QY40" s="10"/>
      <c r="QZ40" s="10"/>
      <c r="RA40" s="10"/>
      <c r="RB40" s="10"/>
      <c r="RC40" s="10"/>
      <c r="RD40" s="10"/>
      <c r="RE40" s="10"/>
      <c r="RF40" s="10"/>
      <c r="RG40" s="10"/>
      <c r="RH40" s="10"/>
      <c r="RI40" s="10"/>
      <c r="RJ40" s="10"/>
      <c r="RK40" s="10"/>
      <c r="RL40" s="10"/>
      <c r="RM40" s="10"/>
      <c r="RN40" s="10"/>
      <c r="RO40" s="10"/>
      <c r="RP40" s="10"/>
      <c r="RQ40" s="10"/>
      <c r="RR40" s="10"/>
      <c r="RS40" s="10"/>
      <c r="RT40" s="10"/>
      <c r="RU40" s="10"/>
      <c r="RV40" s="10"/>
      <c r="RW40" s="10"/>
      <c r="RX40" s="10"/>
      <c r="RY40" s="10"/>
      <c r="RZ40" s="10"/>
      <c r="SA40" s="10"/>
      <c r="SB40" s="10"/>
      <c r="SC40" s="10"/>
      <c r="SD40" s="10"/>
      <c r="SE40" s="10"/>
      <c r="SF40" s="10"/>
      <c r="SG40" s="10"/>
      <c r="SH40" s="10"/>
      <c r="SI40" s="10"/>
      <c r="SJ40" s="10"/>
      <c r="SK40" s="10"/>
      <c r="SL40" s="10"/>
      <c r="SM40" s="10"/>
      <c r="SN40" s="10"/>
      <c r="SO40" s="10"/>
      <c r="SP40" s="10"/>
      <c r="SQ40" s="10"/>
      <c r="SR40" s="10"/>
      <c r="SS40" s="10"/>
      <c r="ST40" s="10"/>
      <c r="SU40" s="10"/>
      <c r="SV40" s="10"/>
      <c r="SW40" s="10"/>
      <c r="SX40" s="10"/>
      <c r="SY40" s="10"/>
      <c r="SZ40" s="10"/>
      <c r="TA40" s="10"/>
      <c r="TB40" s="10"/>
      <c r="TC40" s="10"/>
      <c r="TD40" s="10"/>
      <c r="TE40" s="10"/>
      <c r="TF40" s="10"/>
      <c r="TG40" s="10"/>
      <c r="TH40" s="10"/>
      <c r="TI40" s="10"/>
      <c r="TJ40" s="10"/>
      <c r="TK40" s="10"/>
      <c r="TL40" s="10"/>
      <c r="TM40" s="10"/>
      <c r="TN40" s="10"/>
      <c r="TO40" s="10"/>
      <c r="TP40" s="10"/>
      <c r="TQ40" s="10"/>
      <c r="TR40" s="10"/>
      <c r="TS40" s="10"/>
      <c r="TT40" s="10"/>
      <c r="TU40" s="10"/>
      <c r="TV40" s="10"/>
      <c r="TW40" s="10"/>
      <c r="TX40" s="10"/>
      <c r="TY40" s="10"/>
      <c r="TZ40" s="10"/>
      <c r="UA40" s="10"/>
      <c r="UB40" s="10"/>
      <c r="UC40" s="10"/>
      <c r="UD40" s="10"/>
      <c r="UE40" s="10"/>
      <c r="UF40" s="10"/>
      <c r="UG40" s="10"/>
      <c r="UH40" s="10"/>
      <c r="UI40" s="10"/>
      <c r="UJ40" s="10"/>
      <c r="UK40" s="10"/>
      <c r="UL40" s="10"/>
      <c r="UM40" s="10"/>
      <c r="UN40" s="10"/>
      <c r="UO40" s="10"/>
      <c r="UP40" s="10"/>
      <c r="UQ40" s="10"/>
      <c r="UR40" s="10"/>
      <c r="US40" s="10"/>
      <c r="UT40" s="10"/>
      <c r="UU40" s="10"/>
      <c r="UV40" s="10"/>
      <c r="UW40" s="10"/>
      <c r="UX40" s="10"/>
      <c r="UY40" s="10"/>
      <c r="UZ40" s="10"/>
      <c r="VA40" s="10"/>
      <c r="VB40" s="10"/>
      <c r="VC40" s="10"/>
      <c r="VD40" s="10"/>
      <c r="VE40" s="10"/>
      <c r="VF40" s="10"/>
      <c r="VG40" s="10"/>
      <c r="VH40" s="10"/>
      <c r="VI40" s="10"/>
      <c r="VJ40" s="10"/>
      <c r="VK40" s="10"/>
      <c r="VL40" s="10"/>
      <c r="VM40" s="10"/>
      <c r="VN40" s="10"/>
      <c r="VO40" s="10"/>
      <c r="VP40" s="10"/>
      <c r="VQ40" s="10"/>
      <c r="VR40" s="10"/>
      <c r="VS40" s="10"/>
      <c r="VT40" s="10"/>
      <c r="VU40" s="10"/>
      <c r="VV40" s="10"/>
      <c r="VW40" s="10"/>
      <c r="VX40" s="10"/>
      <c r="VY40" s="10"/>
      <c r="VZ40" s="10"/>
      <c r="WA40" s="10"/>
      <c r="WB40" s="10"/>
      <c r="WC40" s="10"/>
      <c r="WD40" s="10"/>
      <c r="WE40" s="10"/>
      <c r="WF40" s="10"/>
      <c r="WG40" s="10"/>
      <c r="WH40" s="10"/>
      <c r="WI40" s="10"/>
      <c r="WJ40" s="10"/>
      <c r="WK40" s="10"/>
      <c r="WL40" s="10"/>
      <c r="WM40" s="10"/>
      <c r="WN40" s="10"/>
      <c r="WO40" s="10"/>
      <c r="WP40" s="10"/>
      <c r="WQ40" s="10"/>
      <c r="WR40" s="10"/>
      <c r="WS40" s="10"/>
      <c r="WT40" s="10"/>
      <c r="WU40" s="10"/>
      <c r="WV40" s="10"/>
      <c r="WW40" s="10"/>
      <c r="WX40" s="10"/>
      <c r="WY40" s="10"/>
      <c r="WZ40" s="10"/>
      <c r="XA40" s="10"/>
      <c r="XB40" s="10"/>
      <c r="XC40" s="10"/>
      <c r="XD40" s="10"/>
      <c r="XE40" s="10"/>
      <c r="XF40" s="10"/>
      <c r="XG40" s="10"/>
      <c r="XH40" s="10"/>
      <c r="XI40" s="10"/>
      <c r="XJ40" s="10"/>
      <c r="XK40" s="10"/>
      <c r="XL40" s="10"/>
      <c r="XM40" s="10"/>
      <c r="XN40" s="10"/>
      <c r="XO40" s="10"/>
      <c r="XP40" s="10"/>
      <c r="XQ40" s="10"/>
    </row>
    <row r="41" spans="1:641" s="11" customFormat="1" ht="15" customHeight="1" x14ac:dyDescent="0.25">
      <c r="A41" s="10"/>
      <c r="B41" s="42"/>
      <c r="C41" s="42"/>
      <c r="D41" s="43"/>
      <c r="E41" s="90"/>
      <c r="F41" s="32"/>
      <c r="G41" s="36"/>
      <c r="H41" s="39"/>
      <c r="I41" s="89"/>
      <c r="J41" s="33" t="s">
        <v>28</v>
      </c>
      <c r="K41" s="40" t="s">
        <v>75</v>
      </c>
      <c r="L41" s="114"/>
      <c r="M41" s="27"/>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c r="HT41" s="10"/>
      <c r="HU41" s="10"/>
      <c r="HV41" s="10"/>
      <c r="HW41" s="10"/>
      <c r="HX41" s="10"/>
      <c r="HY41" s="10"/>
      <c r="HZ41" s="10"/>
      <c r="IA41" s="10"/>
      <c r="IB41" s="10"/>
      <c r="IC41" s="10"/>
      <c r="ID41" s="10"/>
      <c r="IE41" s="10"/>
      <c r="IF41" s="10"/>
      <c r="IG41" s="10"/>
      <c r="IH41" s="10"/>
      <c r="II41" s="10"/>
      <c r="IJ41" s="10"/>
      <c r="IK41" s="10"/>
      <c r="IL41" s="10"/>
      <c r="IM41" s="10"/>
      <c r="IN41" s="10"/>
      <c r="IO41" s="10"/>
      <c r="IP41" s="10"/>
      <c r="IQ41" s="10"/>
      <c r="IR41" s="10"/>
      <c r="IS41" s="10"/>
      <c r="IT41" s="10"/>
      <c r="IU41" s="10"/>
      <c r="IV41" s="10"/>
      <c r="IW41" s="10"/>
      <c r="IX41" s="10"/>
      <c r="IY41" s="10"/>
      <c r="IZ41" s="10"/>
      <c r="JA41" s="10"/>
      <c r="JB41" s="10"/>
      <c r="JC41" s="10"/>
      <c r="JD41" s="10"/>
      <c r="JE41" s="10"/>
      <c r="JF41" s="10"/>
      <c r="JG41" s="10"/>
      <c r="JH41" s="10"/>
      <c r="JI41" s="10"/>
      <c r="JJ41" s="10"/>
      <c r="JK41" s="10"/>
      <c r="JL41" s="10"/>
      <c r="JM41" s="10"/>
      <c r="JN41" s="10"/>
      <c r="JO41" s="10"/>
      <c r="JP41" s="10"/>
      <c r="JQ41" s="10"/>
      <c r="JR41" s="10"/>
      <c r="JS41" s="10"/>
      <c r="JT41" s="10"/>
      <c r="JU41" s="10"/>
      <c r="JV41" s="10"/>
      <c r="JW41" s="10"/>
      <c r="JX41" s="10"/>
      <c r="JY41" s="10"/>
      <c r="JZ41" s="10"/>
      <c r="KA41" s="10"/>
      <c r="KB41" s="10"/>
      <c r="KC41" s="10"/>
      <c r="KD41" s="10"/>
      <c r="KE41" s="10"/>
      <c r="KF41" s="10"/>
      <c r="KG41" s="10"/>
      <c r="KH41" s="10"/>
      <c r="KI41" s="10"/>
      <c r="KJ41" s="10"/>
      <c r="KK41" s="10"/>
      <c r="KL41" s="10"/>
      <c r="KM41" s="10"/>
      <c r="KN41" s="10"/>
      <c r="KO41" s="10"/>
      <c r="KP41" s="10"/>
      <c r="KQ41" s="10"/>
      <c r="KR41" s="10"/>
      <c r="KS41" s="10"/>
      <c r="KT41" s="10"/>
      <c r="KU41" s="10"/>
      <c r="KV41" s="10"/>
      <c r="KW41" s="10"/>
      <c r="KX41" s="10"/>
      <c r="KY41" s="10"/>
      <c r="KZ41" s="10"/>
      <c r="LA41" s="10"/>
      <c r="LB41" s="10"/>
      <c r="LC41" s="10"/>
      <c r="LD41" s="10"/>
      <c r="LE41" s="10"/>
      <c r="LF41" s="10"/>
      <c r="LG41" s="10"/>
      <c r="LH41" s="10"/>
      <c r="LI41" s="10"/>
      <c r="LJ41" s="10"/>
      <c r="LK41" s="10"/>
      <c r="LL41" s="10"/>
      <c r="LM41" s="10"/>
      <c r="LN41" s="10"/>
      <c r="LO41" s="10"/>
      <c r="LP41" s="10"/>
      <c r="LQ41" s="10"/>
      <c r="LR41" s="10"/>
      <c r="LS41" s="10"/>
      <c r="LT41" s="10"/>
      <c r="LU41" s="10"/>
      <c r="LV41" s="10"/>
      <c r="LW41" s="10"/>
      <c r="LX41" s="10"/>
      <c r="LY41" s="10"/>
      <c r="LZ41" s="10"/>
      <c r="MA41" s="10"/>
      <c r="MB41" s="10"/>
      <c r="MC41" s="10"/>
      <c r="MD41" s="10"/>
      <c r="ME41" s="10"/>
      <c r="MF41" s="10"/>
      <c r="MG41" s="10"/>
      <c r="MH41" s="10"/>
      <c r="MI41" s="10"/>
      <c r="MJ41" s="10"/>
      <c r="MK41" s="10"/>
      <c r="ML41" s="10"/>
      <c r="MM41" s="10"/>
      <c r="MN41" s="10"/>
      <c r="MO41" s="10"/>
      <c r="MP41" s="10"/>
      <c r="MQ41" s="10"/>
      <c r="MR41" s="10"/>
      <c r="MS41" s="10"/>
      <c r="MT41" s="10"/>
      <c r="MU41" s="10"/>
      <c r="MV41" s="10"/>
      <c r="MW41" s="10"/>
      <c r="MX41" s="10"/>
      <c r="MY41" s="10"/>
      <c r="MZ41" s="10"/>
      <c r="NA41" s="10"/>
      <c r="NB41" s="10"/>
      <c r="NC41" s="10"/>
      <c r="ND41" s="10"/>
      <c r="NE41" s="10"/>
      <c r="NF41" s="10"/>
      <c r="NG41" s="10"/>
      <c r="NH41" s="10"/>
      <c r="NI41" s="10"/>
      <c r="NJ41" s="10"/>
      <c r="NK41" s="10"/>
      <c r="NL41" s="10"/>
      <c r="NM41" s="10"/>
      <c r="NN41" s="10"/>
      <c r="NO41" s="10"/>
      <c r="NP41" s="10"/>
      <c r="NQ41" s="10"/>
      <c r="NR41" s="10"/>
      <c r="NS41" s="10"/>
      <c r="NT41" s="10"/>
      <c r="NU41" s="10"/>
      <c r="NV41" s="10"/>
      <c r="NW41" s="10"/>
      <c r="NX41" s="10"/>
      <c r="NY41" s="10"/>
      <c r="NZ41" s="10"/>
      <c r="OA41" s="10"/>
      <c r="OB41" s="10"/>
      <c r="OC41" s="10"/>
      <c r="OD41" s="10"/>
      <c r="OE41" s="10"/>
      <c r="OF41" s="10"/>
      <c r="OG41" s="10"/>
      <c r="OH41" s="10"/>
      <c r="OI41" s="10"/>
      <c r="OJ41" s="10"/>
      <c r="OK41" s="10"/>
      <c r="OL41" s="10"/>
      <c r="OM41" s="10"/>
      <c r="ON41" s="10"/>
      <c r="OO41" s="10"/>
      <c r="OP41" s="10"/>
      <c r="OQ41" s="10"/>
      <c r="OR41" s="10"/>
      <c r="OS41" s="10"/>
      <c r="OT41" s="10"/>
      <c r="OU41" s="10"/>
      <c r="OV41" s="10"/>
      <c r="OW41" s="10"/>
      <c r="OX41" s="10"/>
      <c r="OY41" s="10"/>
      <c r="OZ41" s="10"/>
      <c r="PA41" s="10"/>
      <c r="PB41" s="10"/>
      <c r="PC41" s="10"/>
      <c r="PD41" s="10"/>
      <c r="PE41" s="10"/>
      <c r="PF41" s="10"/>
      <c r="PG41" s="10"/>
      <c r="PH41" s="10"/>
      <c r="PI41" s="10"/>
      <c r="PJ41" s="10"/>
      <c r="PK41" s="10"/>
      <c r="PL41" s="10"/>
      <c r="PM41" s="10"/>
      <c r="PN41" s="10"/>
      <c r="PO41" s="10"/>
      <c r="PP41" s="10"/>
      <c r="PQ41" s="10"/>
      <c r="PR41" s="10"/>
      <c r="PS41" s="10"/>
      <c r="PT41" s="10"/>
      <c r="PU41" s="10"/>
      <c r="PV41" s="10"/>
      <c r="PW41" s="10"/>
      <c r="PX41" s="10"/>
      <c r="PY41" s="10"/>
      <c r="PZ41" s="10"/>
      <c r="QA41" s="10"/>
      <c r="QB41" s="10"/>
      <c r="QC41" s="10"/>
      <c r="QD41" s="10"/>
      <c r="QE41" s="10"/>
      <c r="QF41" s="10"/>
      <c r="QG41" s="10"/>
      <c r="QH41" s="10"/>
      <c r="QI41" s="10"/>
      <c r="QJ41" s="10"/>
      <c r="QK41" s="10"/>
      <c r="QL41" s="10"/>
      <c r="QM41" s="10"/>
      <c r="QN41" s="10"/>
      <c r="QO41" s="10"/>
      <c r="QP41" s="10"/>
      <c r="QQ41" s="10"/>
      <c r="QR41" s="10"/>
      <c r="QS41" s="10"/>
      <c r="QT41" s="10"/>
      <c r="QU41" s="10"/>
      <c r="QV41" s="10"/>
      <c r="QW41" s="10"/>
      <c r="QX41" s="10"/>
      <c r="QY41" s="10"/>
      <c r="QZ41" s="10"/>
      <c r="RA41" s="10"/>
      <c r="RB41" s="10"/>
      <c r="RC41" s="10"/>
      <c r="RD41" s="10"/>
      <c r="RE41" s="10"/>
      <c r="RF41" s="10"/>
      <c r="RG41" s="10"/>
      <c r="RH41" s="10"/>
      <c r="RI41" s="10"/>
      <c r="RJ41" s="10"/>
      <c r="RK41" s="10"/>
      <c r="RL41" s="10"/>
      <c r="RM41" s="10"/>
      <c r="RN41" s="10"/>
      <c r="RO41" s="10"/>
      <c r="RP41" s="10"/>
      <c r="RQ41" s="10"/>
      <c r="RR41" s="10"/>
      <c r="RS41" s="10"/>
      <c r="RT41" s="10"/>
      <c r="RU41" s="10"/>
      <c r="RV41" s="10"/>
      <c r="RW41" s="10"/>
      <c r="RX41" s="10"/>
      <c r="RY41" s="10"/>
      <c r="RZ41" s="10"/>
      <c r="SA41" s="10"/>
      <c r="SB41" s="10"/>
      <c r="SC41" s="10"/>
      <c r="SD41" s="10"/>
      <c r="SE41" s="10"/>
      <c r="SF41" s="10"/>
      <c r="SG41" s="10"/>
      <c r="SH41" s="10"/>
      <c r="SI41" s="10"/>
      <c r="SJ41" s="10"/>
      <c r="SK41" s="10"/>
      <c r="SL41" s="10"/>
      <c r="SM41" s="10"/>
      <c r="SN41" s="10"/>
      <c r="SO41" s="10"/>
      <c r="SP41" s="10"/>
      <c r="SQ41" s="10"/>
      <c r="SR41" s="10"/>
      <c r="SS41" s="10"/>
      <c r="ST41" s="10"/>
      <c r="SU41" s="10"/>
      <c r="SV41" s="10"/>
      <c r="SW41" s="10"/>
      <c r="SX41" s="10"/>
      <c r="SY41" s="10"/>
      <c r="SZ41" s="10"/>
      <c r="TA41" s="10"/>
      <c r="TB41" s="10"/>
      <c r="TC41" s="10"/>
      <c r="TD41" s="10"/>
      <c r="TE41" s="10"/>
      <c r="TF41" s="10"/>
      <c r="TG41" s="10"/>
      <c r="TH41" s="10"/>
      <c r="TI41" s="10"/>
      <c r="TJ41" s="10"/>
      <c r="TK41" s="10"/>
      <c r="TL41" s="10"/>
      <c r="TM41" s="10"/>
      <c r="TN41" s="10"/>
      <c r="TO41" s="10"/>
      <c r="TP41" s="10"/>
      <c r="TQ41" s="10"/>
      <c r="TR41" s="10"/>
      <c r="TS41" s="10"/>
      <c r="TT41" s="10"/>
      <c r="TU41" s="10"/>
      <c r="TV41" s="10"/>
      <c r="TW41" s="10"/>
      <c r="TX41" s="10"/>
      <c r="TY41" s="10"/>
      <c r="TZ41" s="10"/>
      <c r="UA41" s="10"/>
      <c r="UB41" s="10"/>
      <c r="UC41" s="10"/>
      <c r="UD41" s="10"/>
      <c r="UE41" s="10"/>
      <c r="UF41" s="10"/>
      <c r="UG41" s="10"/>
      <c r="UH41" s="10"/>
      <c r="UI41" s="10"/>
      <c r="UJ41" s="10"/>
      <c r="UK41" s="10"/>
      <c r="UL41" s="10"/>
      <c r="UM41" s="10"/>
      <c r="UN41" s="10"/>
      <c r="UO41" s="10"/>
      <c r="UP41" s="10"/>
      <c r="UQ41" s="10"/>
      <c r="UR41" s="10"/>
      <c r="US41" s="10"/>
      <c r="UT41" s="10"/>
      <c r="UU41" s="10"/>
      <c r="UV41" s="10"/>
      <c r="UW41" s="10"/>
      <c r="UX41" s="10"/>
      <c r="UY41" s="10"/>
      <c r="UZ41" s="10"/>
      <c r="VA41" s="10"/>
      <c r="VB41" s="10"/>
      <c r="VC41" s="10"/>
      <c r="VD41" s="10"/>
      <c r="VE41" s="10"/>
      <c r="VF41" s="10"/>
      <c r="VG41" s="10"/>
      <c r="VH41" s="10"/>
      <c r="VI41" s="10"/>
      <c r="VJ41" s="10"/>
      <c r="VK41" s="10"/>
      <c r="VL41" s="10"/>
      <c r="VM41" s="10"/>
      <c r="VN41" s="10"/>
      <c r="VO41" s="10"/>
      <c r="VP41" s="10"/>
      <c r="VQ41" s="10"/>
      <c r="VR41" s="10"/>
      <c r="VS41" s="10"/>
      <c r="VT41" s="10"/>
      <c r="VU41" s="10"/>
      <c r="VV41" s="10"/>
      <c r="VW41" s="10"/>
      <c r="VX41" s="10"/>
      <c r="VY41" s="10"/>
      <c r="VZ41" s="10"/>
      <c r="WA41" s="10"/>
      <c r="WB41" s="10"/>
      <c r="WC41" s="10"/>
      <c r="WD41" s="10"/>
      <c r="WE41" s="10"/>
      <c r="WF41" s="10"/>
      <c r="WG41" s="10"/>
      <c r="WH41" s="10"/>
      <c r="WI41" s="10"/>
      <c r="WJ41" s="10"/>
      <c r="WK41" s="10"/>
      <c r="WL41" s="10"/>
      <c r="WM41" s="10"/>
      <c r="WN41" s="10"/>
      <c r="WO41" s="10"/>
      <c r="WP41" s="10"/>
      <c r="WQ41" s="10"/>
      <c r="WR41" s="10"/>
      <c r="WS41" s="10"/>
      <c r="WT41" s="10"/>
      <c r="WU41" s="10"/>
      <c r="WV41" s="10"/>
      <c r="WW41" s="10"/>
      <c r="WX41" s="10"/>
      <c r="WY41" s="10"/>
      <c r="WZ41" s="10"/>
      <c r="XA41" s="10"/>
      <c r="XB41" s="10"/>
      <c r="XC41" s="10"/>
      <c r="XD41" s="10"/>
      <c r="XE41" s="10"/>
      <c r="XF41" s="10"/>
      <c r="XG41" s="10"/>
      <c r="XH41" s="10"/>
      <c r="XI41" s="10"/>
      <c r="XJ41" s="10"/>
      <c r="XK41" s="10"/>
      <c r="XL41" s="10"/>
      <c r="XM41" s="10"/>
      <c r="XN41" s="10"/>
      <c r="XO41" s="10"/>
      <c r="XP41" s="10"/>
      <c r="XQ41" s="10"/>
    </row>
    <row r="42" spans="1:641" s="11" customFormat="1" ht="34.5" customHeight="1" x14ac:dyDescent="0.25">
      <c r="A42" s="10"/>
      <c r="B42" s="200" t="s">
        <v>17</v>
      </c>
      <c r="C42" s="30"/>
      <c r="D42" s="31"/>
      <c r="E42" s="207">
        <v>1</v>
      </c>
      <c r="F42" s="32"/>
      <c r="G42" s="83" t="s">
        <v>72</v>
      </c>
      <c r="H42" s="15">
        <v>33480788</v>
      </c>
      <c r="I42" s="33" t="s">
        <v>23</v>
      </c>
      <c r="J42" s="84"/>
      <c r="K42" s="33" t="s">
        <v>24</v>
      </c>
      <c r="L42" s="116"/>
      <c r="M42" s="27"/>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c r="HT42" s="10"/>
      <c r="HU42" s="10"/>
      <c r="HV42" s="10"/>
      <c r="HW42" s="10"/>
      <c r="HX42" s="10"/>
      <c r="HY42" s="10"/>
      <c r="HZ42" s="10"/>
      <c r="IA42" s="10"/>
      <c r="IB42" s="10"/>
      <c r="IC42" s="10"/>
      <c r="ID42" s="10"/>
      <c r="IE42" s="10"/>
      <c r="IF42" s="10"/>
      <c r="IG42" s="10"/>
      <c r="IH42" s="10"/>
      <c r="II42" s="10"/>
      <c r="IJ42" s="10"/>
      <c r="IK42" s="10"/>
      <c r="IL42" s="10"/>
      <c r="IM42" s="10"/>
      <c r="IN42" s="10"/>
      <c r="IO42" s="10"/>
      <c r="IP42" s="10"/>
      <c r="IQ42" s="10"/>
      <c r="IR42" s="10"/>
      <c r="IS42" s="10"/>
      <c r="IT42" s="10"/>
      <c r="IU42" s="10"/>
      <c r="IV42" s="10"/>
      <c r="IW42" s="10"/>
      <c r="IX42" s="10"/>
      <c r="IY42" s="10"/>
      <c r="IZ42" s="10"/>
      <c r="JA42" s="10"/>
      <c r="JB42" s="10"/>
      <c r="JC42" s="10"/>
      <c r="JD42" s="10"/>
      <c r="JE42" s="10"/>
      <c r="JF42" s="10"/>
      <c r="JG42" s="10"/>
      <c r="JH42" s="10"/>
      <c r="JI42" s="10"/>
      <c r="JJ42" s="10"/>
      <c r="JK42" s="10"/>
      <c r="JL42" s="10"/>
      <c r="JM42" s="10"/>
      <c r="JN42" s="10"/>
      <c r="JO42" s="10"/>
      <c r="JP42" s="10"/>
      <c r="JQ42" s="10"/>
      <c r="JR42" s="10"/>
      <c r="JS42" s="10"/>
      <c r="JT42" s="10"/>
      <c r="JU42" s="10"/>
      <c r="JV42" s="10"/>
      <c r="JW42" s="10"/>
      <c r="JX42" s="10"/>
      <c r="JY42" s="10"/>
      <c r="JZ42" s="10"/>
      <c r="KA42" s="10"/>
      <c r="KB42" s="10"/>
      <c r="KC42" s="10"/>
      <c r="KD42" s="10"/>
      <c r="KE42" s="10"/>
      <c r="KF42" s="10"/>
      <c r="KG42" s="10"/>
      <c r="KH42" s="10"/>
      <c r="KI42" s="10"/>
      <c r="KJ42" s="10"/>
      <c r="KK42" s="10"/>
      <c r="KL42" s="10"/>
      <c r="KM42" s="10"/>
      <c r="KN42" s="10"/>
      <c r="KO42" s="10"/>
      <c r="KP42" s="10"/>
      <c r="KQ42" s="10"/>
      <c r="KR42" s="10"/>
      <c r="KS42" s="10"/>
      <c r="KT42" s="10"/>
      <c r="KU42" s="10"/>
      <c r="KV42" s="10"/>
      <c r="KW42" s="10"/>
      <c r="KX42" s="10"/>
      <c r="KY42" s="10"/>
      <c r="KZ42" s="10"/>
      <c r="LA42" s="10"/>
      <c r="LB42" s="10"/>
      <c r="LC42" s="10"/>
      <c r="LD42" s="10"/>
      <c r="LE42" s="10"/>
      <c r="LF42" s="10"/>
      <c r="LG42" s="10"/>
      <c r="LH42" s="10"/>
      <c r="LI42" s="10"/>
      <c r="LJ42" s="10"/>
      <c r="LK42" s="10"/>
      <c r="LL42" s="10"/>
      <c r="LM42" s="10"/>
      <c r="LN42" s="10"/>
      <c r="LO42" s="10"/>
      <c r="LP42" s="10"/>
      <c r="LQ42" s="10"/>
      <c r="LR42" s="10"/>
      <c r="LS42" s="10"/>
      <c r="LT42" s="10"/>
      <c r="LU42" s="10"/>
      <c r="LV42" s="10"/>
      <c r="LW42" s="10"/>
      <c r="LX42" s="10"/>
      <c r="LY42" s="10"/>
      <c r="LZ42" s="10"/>
      <c r="MA42" s="10"/>
      <c r="MB42" s="10"/>
      <c r="MC42" s="10"/>
      <c r="MD42" s="10"/>
      <c r="ME42" s="10"/>
      <c r="MF42" s="10"/>
      <c r="MG42" s="10"/>
      <c r="MH42" s="10"/>
      <c r="MI42" s="10"/>
      <c r="MJ42" s="10"/>
      <c r="MK42" s="10"/>
      <c r="ML42" s="10"/>
      <c r="MM42" s="10"/>
      <c r="MN42" s="10"/>
      <c r="MO42" s="10"/>
      <c r="MP42" s="10"/>
      <c r="MQ42" s="10"/>
      <c r="MR42" s="10"/>
      <c r="MS42" s="10"/>
      <c r="MT42" s="10"/>
      <c r="MU42" s="10"/>
      <c r="MV42" s="10"/>
      <c r="MW42" s="10"/>
      <c r="MX42" s="10"/>
      <c r="MY42" s="10"/>
      <c r="MZ42" s="10"/>
      <c r="NA42" s="10"/>
      <c r="NB42" s="10"/>
      <c r="NC42" s="10"/>
      <c r="ND42" s="10"/>
      <c r="NE42" s="10"/>
      <c r="NF42" s="10"/>
      <c r="NG42" s="10"/>
      <c r="NH42" s="10"/>
      <c r="NI42" s="10"/>
      <c r="NJ42" s="10"/>
      <c r="NK42" s="10"/>
      <c r="NL42" s="10"/>
      <c r="NM42" s="10"/>
      <c r="NN42" s="10"/>
      <c r="NO42" s="10"/>
      <c r="NP42" s="10"/>
      <c r="NQ42" s="10"/>
      <c r="NR42" s="10"/>
      <c r="NS42" s="10"/>
      <c r="NT42" s="10"/>
      <c r="NU42" s="10"/>
      <c r="NV42" s="10"/>
      <c r="NW42" s="10"/>
      <c r="NX42" s="10"/>
      <c r="NY42" s="10"/>
      <c r="NZ42" s="10"/>
      <c r="OA42" s="10"/>
      <c r="OB42" s="10"/>
      <c r="OC42" s="10"/>
      <c r="OD42" s="10"/>
      <c r="OE42" s="10"/>
      <c r="OF42" s="10"/>
      <c r="OG42" s="10"/>
      <c r="OH42" s="10"/>
      <c r="OI42" s="10"/>
      <c r="OJ42" s="10"/>
      <c r="OK42" s="10"/>
      <c r="OL42" s="10"/>
      <c r="OM42" s="10"/>
      <c r="ON42" s="10"/>
      <c r="OO42" s="10"/>
      <c r="OP42" s="10"/>
      <c r="OQ42" s="10"/>
      <c r="OR42" s="10"/>
      <c r="OS42" s="10"/>
      <c r="OT42" s="10"/>
      <c r="OU42" s="10"/>
      <c r="OV42" s="10"/>
      <c r="OW42" s="10"/>
      <c r="OX42" s="10"/>
      <c r="OY42" s="10"/>
      <c r="OZ42" s="10"/>
      <c r="PA42" s="10"/>
      <c r="PB42" s="10"/>
      <c r="PC42" s="10"/>
      <c r="PD42" s="10"/>
      <c r="PE42" s="10"/>
      <c r="PF42" s="10"/>
      <c r="PG42" s="10"/>
      <c r="PH42" s="10"/>
      <c r="PI42" s="10"/>
      <c r="PJ42" s="10"/>
      <c r="PK42" s="10"/>
      <c r="PL42" s="10"/>
      <c r="PM42" s="10"/>
      <c r="PN42" s="10"/>
      <c r="PO42" s="10"/>
      <c r="PP42" s="10"/>
      <c r="PQ42" s="10"/>
      <c r="PR42" s="10"/>
      <c r="PS42" s="10"/>
      <c r="PT42" s="10"/>
      <c r="PU42" s="10"/>
      <c r="PV42" s="10"/>
      <c r="PW42" s="10"/>
      <c r="PX42" s="10"/>
      <c r="PY42" s="10"/>
      <c r="PZ42" s="10"/>
      <c r="QA42" s="10"/>
      <c r="QB42" s="10"/>
      <c r="QC42" s="10"/>
      <c r="QD42" s="10"/>
      <c r="QE42" s="10"/>
      <c r="QF42" s="10"/>
      <c r="QG42" s="10"/>
      <c r="QH42" s="10"/>
      <c r="QI42" s="10"/>
      <c r="QJ42" s="10"/>
      <c r="QK42" s="10"/>
      <c r="QL42" s="10"/>
      <c r="QM42" s="10"/>
      <c r="QN42" s="10"/>
      <c r="QO42" s="10"/>
      <c r="QP42" s="10"/>
      <c r="QQ42" s="10"/>
      <c r="QR42" s="10"/>
      <c r="QS42" s="10"/>
      <c r="QT42" s="10"/>
      <c r="QU42" s="10"/>
      <c r="QV42" s="10"/>
      <c r="QW42" s="10"/>
      <c r="QX42" s="10"/>
      <c r="QY42" s="10"/>
      <c r="QZ42" s="10"/>
      <c r="RA42" s="10"/>
      <c r="RB42" s="10"/>
      <c r="RC42" s="10"/>
      <c r="RD42" s="10"/>
      <c r="RE42" s="10"/>
      <c r="RF42" s="10"/>
      <c r="RG42" s="10"/>
      <c r="RH42" s="10"/>
      <c r="RI42" s="10"/>
      <c r="RJ42" s="10"/>
      <c r="RK42" s="10"/>
      <c r="RL42" s="10"/>
      <c r="RM42" s="10"/>
      <c r="RN42" s="10"/>
      <c r="RO42" s="10"/>
      <c r="RP42" s="10"/>
      <c r="RQ42" s="10"/>
      <c r="RR42" s="10"/>
      <c r="RS42" s="10"/>
      <c r="RT42" s="10"/>
      <c r="RU42" s="10"/>
      <c r="RV42" s="10"/>
      <c r="RW42" s="10"/>
      <c r="RX42" s="10"/>
      <c r="RY42" s="10"/>
      <c r="RZ42" s="10"/>
      <c r="SA42" s="10"/>
      <c r="SB42" s="10"/>
      <c r="SC42" s="10"/>
      <c r="SD42" s="10"/>
      <c r="SE42" s="10"/>
      <c r="SF42" s="10"/>
      <c r="SG42" s="10"/>
      <c r="SH42" s="10"/>
      <c r="SI42" s="10"/>
      <c r="SJ42" s="10"/>
      <c r="SK42" s="10"/>
      <c r="SL42" s="10"/>
      <c r="SM42" s="10"/>
      <c r="SN42" s="10"/>
      <c r="SO42" s="10"/>
      <c r="SP42" s="10"/>
      <c r="SQ42" s="10"/>
      <c r="SR42" s="10"/>
      <c r="SS42" s="10"/>
      <c r="ST42" s="10"/>
      <c r="SU42" s="10"/>
      <c r="SV42" s="10"/>
      <c r="SW42" s="10"/>
      <c r="SX42" s="10"/>
      <c r="SY42" s="10"/>
      <c r="SZ42" s="10"/>
      <c r="TA42" s="10"/>
      <c r="TB42" s="10"/>
      <c r="TC42" s="10"/>
      <c r="TD42" s="10"/>
      <c r="TE42" s="10"/>
      <c r="TF42" s="10"/>
      <c r="TG42" s="10"/>
      <c r="TH42" s="10"/>
      <c r="TI42" s="10"/>
      <c r="TJ42" s="10"/>
      <c r="TK42" s="10"/>
      <c r="TL42" s="10"/>
      <c r="TM42" s="10"/>
      <c r="TN42" s="10"/>
      <c r="TO42" s="10"/>
      <c r="TP42" s="10"/>
      <c r="TQ42" s="10"/>
      <c r="TR42" s="10"/>
      <c r="TS42" s="10"/>
      <c r="TT42" s="10"/>
      <c r="TU42" s="10"/>
      <c r="TV42" s="10"/>
      <c r="TW42" s="10"/>
      <c r="TX42" s="10"/>
      <c r="TY42" s="10"/>
      <c r="TZ42" s="10"/>
      <c r="UA42" s="10"/>
      <c r="UB42" s="10"/>
      <c r="UC42" s="10"/>
      <c r="UD42" s="10"/>
      <c r="UE42" s="10"/>
      <c r="UF42" s="10"/>
      <c r="UG42" s="10"/>
      <c r="UH42" s="10"/>
      <c r="UI42" s="10"/>
      <c r="UJ42" s="10"/>
      <c r="UK42" s="10"/>
      <c r="UL42" s="10"/>
      <c r="UM42" s="10"/>
      <c r="UN42" s="10"/>
      <c r="UO42" s="10"/>
      <c r="UP42" s="10"/>
      <c r="UQ42" s="10"/>
      <c r="UR42" s="10"/>
      <c r="US42" s="10"/>
      <c r="UT42" s="10"/>
      <c r="UU42" s="10"/>
      <c r="UV42" s="10"/>
      <c r="UW42" s="10"/>
      <c r="UX42" s="10"/>
      <c r="UY42" s="10"/>
      <c r="UZ42" s="10"/>
      <c r="VA42" s="10"/>
      <c r="VB42" s="10"/>
      <c r="VC42" s="10"/>
      <c r="VD42" s="10"/>
      <c r="VE42" s="10"/>
      <c r="VF42" s="10"/>
      <c r="VG42" s="10"/>
      <c r="VH42" s="10"/>
      <c r="VI42" s="10"/>
      <c r="VJ42" s="10"/>
      <c r="VK42" s="10"/>
      <c r="VL42" s="10"/>
      <c r="VM42" s="10"/>
      <c r="VN42" s="10"/>
      <c r="VO42" s="10"/>
      <c r="VP42" s="10"/>
      <c r="VQ42" s="10"/>
      <c r="VR42" s="10"/>
      <c r="VS42" s="10"/>
      <c r="VT42" s="10"/>
      <c r="VU42" s="10"/>
      <c r="VV42" s="10"/>
      <c r="VW42" s="10"/>
      <c r="VX42" s="10"/>
      <c r="VY42" s="10"/>
      <c r="VZ42" s="10"/>
      <c r="WA42" s="10"/>
      <c r="WB42" s="10"/>
      <c r="WC42" s="10"/>
      <c r="WD42" s="10"/>
      <c r="WE42" s="10"/>
      <c r="WF42" s="10"/>
      <c r="WG42" s="10"/>
      <c r="WH42" s="10"/>
      <c r="WI42" s="10"/>
      <c r="WJ42" s="10"/>
      <c r="WK42" s="10"/>
      <c r="WL42" s="10"/>
      <c r="WM42" s="10"/>
      <c r="WN42" s="10"/>
      <c r="WO42" s="10"/>
      <c r="WP42" s="10"/>
      <c r="WQ42" s="10"/>
      <c r="WR42" s="10"/>
      <c r="WS42" s="10"/>
      <c r="WT42" s="10"/>
      <c r="WU42" s="10"/>
      <c r="WV42" s="10"/>
      <c r="WW42" s="10"/>
      <c r="WX42" s="10"/>
      <c r="WY42" s="10"/>
      <c r="WZ42" s="10"/>
      <c r="XA42" s="10"/>
      <c r="XB42" s="10"/>
      <c r="XC42" s="10"/>
      <c r="XD42" s="10"/>
      <c r="XE42" s="10"/>
      <c r="XF42" s="10"/>
      <c r="XG42" s="10"/>
      <c r="XH42" s="10"/>
      <c r="XI42" s="10"/>
      <c r="XJ42" s="10"/>
      <c r="XK42" s="10"/>
      <c r="XL42" s="10"/>
      <c r="XM42" s="10"/>
      <c r="XN42" s="10"/>
      <c r="XO42" s="10"/>
      <c r="XP42" s="10"/>
      <c r="XQ42" s="10"/>
    </row>
    <row r="43" spans="1:641" s="11" customFormat="1" ht="138.75" customHeight="1" x14ac:dyDescent="0.25">
      <c r="A43" s="10"/>
      <c r="B43" s="200"/>
      <c r="C43" s="85">
        <v>3124</v>
      </c>
      <c r="D43" s="85">
        <v>3124</v>
      </c>
      <c r="E43" s="207"/>
      <c r="F43" s="20" t="s">
        <v>89</v>
      </c>
      <c r="G43" s="20"/>
      <c r="H43" s="28"/>
      <c r="I43" s="86"/>
      <c r="J43" s="87" t="s">
        <v>25</v>
      </c>
      <c r="K43" s="88"/>
      <c r="L43" s="29" t="s">
        <v>90</v>
      </c>
      <c r="M43" s="46" t="s">
        <v>91</v>
      </c>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U43" s="10"/>
      <c r="GV43" s="10"/>
      <c r="GW43" s="10"/>
      <c r="GX43" s="10"/>
      <c r="GY43" s="10"/>
      <c r="GZ43" s="10"/>
      <c r="HA43" s="10"/>
      <c r="HB43" s="10"/>
      <c r="HC43" s="10"/>
      <c r="HD43" s="10"/>
      <c r="HE43" s="10"/>
      <c r="HF43" s="10"/>
      <c r="HG43" s="10"/>
      <c r="HH43" s="10"/>
      <c r="HI43" s="10"/>
      <c r="HJ43" s="10"/>
      <c r="HK43" s="10"/>
      <c r="HL43" s="10"/>
      <c r="HM43" s="10"/>
      <c r="HN43" s="10"/>
      <c r="HO43" s="10"/>
      <c r="HP43" s="10"/>
      <c r="HQ43" s="10"/>
      <c r="HR43" s="10"/>
      <c r="HS43" s="10"/>
      <c r="HT43" s="10"/>
      <c r="HU43" s="10"/>
      <c r="HV43" s="10"/>
      <c r="HW43" s="10"/>
      <c r="HX43" s="10"/>
      <c r="HY43" s="10"/>
      <c r="HZ43" s="10"/>
      <c r="IA43" s="10"/>
      <c r="IB43" s="10"/>
      <c r="IC43" s="10"/>
      <c r="ID43" s="10"/>
      <c r="IE43" s="10"/>
      <c r="IF43" s="10"/>
      <c r="IG43" s="10"/>
      <c r="IH43" s="10"/>
      <c r="II43" s="10"/>
      <c r="IJ43" s="10"/>
      <c r="IK43" s="10"/>
      <c r="IL43" s="10"/>
      <c r="IM43" s="10"/>
      <c r="IN43" s="10"/>
      <c r="IO43" s="10"/>
      <c r="IP43" s="10"/>
      <c r="IQ43" s="10"/>
      <c r="IR43" s="10"/>
      <c r="IS43" s="10"/>
      <c r="IT43" s="10"/>
      <c r="IU43" s="10"/>
      <c r="IV43" s="10"/>
      <c r="IW43" s="10"/>
      <c r="IX43" s="10"/>
      <c r="IY43" s="10"/>
      <c r="IZ43" s="10"/>
      <c r="JA43" s="10"/>
      <c r="JB43" s="10"/>
      <c r="JC43" s="10"/>
      <c r="JD43" s="10"/>
      <c r="JE43" s="10"/>
      <c r="JF43" s="10"/>
      <c r="JG43" s="10"/>
      <c r="JH43" s="10"/>
      <c r="JI43" s="10"/>
      <c r="JJ43" s="10"/>
      <c r="JK43" s="10"/>
      <c r="JL43" s="10"/>
      <c r="JM43" s="10"/>
      <c r="JN43" s="10"/>
      <c r="JO43" s="10"/>
      <c r="JP43" s="10"/>
      <c r="JQ43" s="10"/>
      <c r="JR43" s="10"/>
      <c r="JS43" s="10"/>
      <c r="JT43" s="10"/>
      <c r="JU43" s="10"/>
      <c r="JV43" s="10"/>
      <c r="JW43" s="10"/>
      <c r="JX43" s="10"/>
      <c r="JY43" s="10"/>
      <c r="JZ43" s="10"/>
      <c r="KA43" s="10"/>
      <c r="KB43" s="10"/>
      <c r="KC43" s="10"/>
      <c r="KD43" s="10"/>
      <c r="KE43" s="10"/>
      <c r="KF43" s="10"/>
      <c r="KG43" s="10"/>
      <c r="KH43" s="10"/>
      <c r="KI43" s="10"/>
      <c r="KJ43" s="10"/>
      <c r="KK43" s="10"/>
      <c r="KL43" s="10"/>
      <c r="KM43" s="10"/>
      <c r="KN43" s="10"/>
      <c r="KO43" s="10"/>
      <c r="KP43" s="10"/>
      <c r="KQ43" s="10"/>
      <c r="KR43" s="10"/>
      <c r="KS43" s="10"/>
      <c r="KT43" s="10"/>
      <c r="KU43" s="10"/>
      <c r="KV43" s="10"/>
      <c r="KW43" s="10"/>
      <c r="KX43" s="10"/>
      <c r="KY43" s="10"/>
      <c r="KZ43" s="10"/>
      <c r="LA43" s="10"/>
      <c r="LB43" s="10"/>
      <c r="LC43" s="10"/>
      <c r="LD43" s="10"/>
      <c r="LE43" s="10"/>
      <c r="LF43" s="10"/>
      <c r="LG43" s="10"/>
      <c r="LH43" s="10"/>
      <c r="LI43" s="10"/>
      <c r="LJ43" s="10"/>
      <c r="LK43" s="10"/>
      <c r="LL43" s="10"/>
      <c r="LM43" s="10"/>
      <c r="LN43" s="10"/>
      <c r="LO43" s="10"/>
      <c r="LP43" s="10"/>
      <c r="LQ43" s="10"/>
      <c r="LR43" s="10"/>
      <c r="LS43" s="10"/>
      <c r="LT43" s="10"/>
      <c r="LU43" s="10"/>
      <c r="LV43" s="10"/>
      <c r="LW43" s="10"/>
      <c r="LX43" s="10"/>
      <c r="LY43" s="10"/>
      <c r="LZ43" s="10"/>
      <c r="MA43" s="10"/>
      <c r="MB43" s="10"/>
      <c r="MC43" s="10"/>
      <c r="MD43" s="10"/>
      <c r="ME43" s="10"/>
      <c r="MF43" s="10"/>
      <c r="MG43" s="10"/>
      <c r="MH43" s="10"/>
      <c r="MI43" s="10"/>
      <c r="MJ43" s="10"/>
      <c r="MK43" s="10"/>
      <c r="ML43" s="10"/>
      <c r="MM43" s="10"/>
      <c r="MN43" s="10"/>
      <c r="MO43" s="10"/>
      <c r="MP43" s="10"/>
      <c r="MQ43" s="10"/>
      <c r="MR43" s="10"/>
      <c r="MS43" s="10"/>
      <c r="MT43" s="10"/>
      <c r="MU43" s="10"/>
      <c r="MV43" s="10"/>
      <c r="MW43" s="10"/>
      <c r="MX43" s="10"/>
      <c r="MY43" s="10"/>
      <c r="MZ43" s="10"/>
      <c r="NA43" s="10"/>
      <c r="NB43" s="10"/>
      <c r="NC43" s="10"/>
      <c r="ND43" s="10"/>
      <c r="NE43" s="10"/>
      <c r="NF43" s="10"/>
      <c r="NG43" s="10"/>
      <c r="NH43" s="10"/>
      <c r="NI43" s="10"/>
      <c r="NJ43" s="10"/>
      <c r="NK43" s="10"/>
      <c r="NL43" s="10"/>
      <c r="NM43" s="10"/>
      <c r="NN43" s="10"/>
      <c r="NO43" s="10"/>
      <c r="NP43" s="10"/>
      <c r="NQ43" s="10"/>
      <c r="NR43" s="10"/>
      <c r="NS43" s="10"/>
      <c r="NT43" s="10"/>
      <c r="NU43" s="10"/>
      <c r="NV43" s="10"/>
      <c r="NW43" s="10"/>
      <c r="NX43" s="10"/>
      <c r="NY43" s="10"/>
      <c r="NZ43" s="10"/>
      <c r="OA43" s="10"/>
      <c r="OB43" s="10"/>
      <c r="OC43" s="10"/>
      <c r="OD43" s="10"/>
      <c r="OE43" s="10"/>
      <c r="OF43" s="10"/>
      <c r="OG43" s="10"/>
      <c r="OH43" s="10"/>
      <c r="OI43" s="10"/>
      <c r="OJ43" s="10"/>
      <c r="OK43" s="10"/>
      <c r="OL43" s="10"/>
      <c r="OM43" s="10"/>
      <c r="ON43" s="10"/>
      <c r="OO43" s="10"/>
      <c r="OP43" s="10"/>
      <c r="OQ43" s="10"/>
      <c r="OR43" s="10"/>
      <c r="OS43" s="10"/>
      <c r="OT43" s="10"/>
      <c r="OU43" s="10"/>
      <c r="OV43" s="10"/>
      <c r="OW43" s="10"/>
      <c r="OX43" s="10"/>
      <c r="OY43" s="10"/>
      <c r="OZ43" s="10"/>
      <c r="PA43" s="10"/>
      <c r="PB43" s="10"/>
      <c r="PC43" s="10"/>
      <c r="PD43" s="10"/>
      <c r="PE43" s="10"/>
      <c r="PF43" s="10"/>
      <c r="PG43" s="10"/>
      <c r="PH43" s="10"/>
      <c r="PI43" s="10"/>
      <c r="PJ43" s="10"/>
      <c r="PK43" s="10"/>
      <c r="PL43" s="10"/>
      <c r="PM43" s="10"/>
      <c r="PN43" s="10"/>
      <c r="PO43" s="10"/>
      <c r="PP43" s="10"/>
      <c r="PQ43" s="10"/>
      <c r="PR43" s="10"/>
      <c r="PS43" s="10"/>
      <c r="PT43" s="10"/>
      <c r="PU43" s="10"/>
      <c r="PV43" s="10"/>
      <c r="PW43" s="10"/>
      <c r="PX43" s="10"/>
      <c r="PY43" s="10"/>
      <c r="PZ43" s="10"/>
      <c r="QA43" s="10"/>
      <c r="QB43" s="10"/>
      <c r="QC43" s="10"/>
      <c r="QD43" s="10"/>
      <c r="QE43" s="10"/>
      <c r="QF43" s="10"/>
      <c r="QG43" s="10"/>
      <c r="QH43" s="10"/>
      <c r="QI43" s="10"/>
      <c r="QJ43" s="10"/>
      <c r="QK43" s="10"/>
      <c r="QL43" s="10"/>
      <c r="QM43" s="10"/>
      <c r="QN43" s="10"/>
      <c r="QO43" s="10"/>
      <c r="QP43" s="10"/>
      <c r="QQ43" s="10"/>
      <c r="QR43" s="10"/>
      <c r="QS43" s="10"/>
      <c r="QT43" s="10"/>
      <c r="QU43" s="10"/>
      <c r="QV43" s="10"/>
      <c r="QW43" s="10"/>
      <c r="QX43" s="10"/>
      <c r="QY43" s="10"/>
      <c r="QZ43" s="10"/>
      <c r="RA43" s="10"/>
      <c r="RB43" s="10"/>
      <c r="RC43" s="10"/>
      <c r="RD43" s="10"/>
      <c r="RE43" s="10"/>
      <c r="RF43" s="10"/>
      <c r="RG43" s="10"/>
      <c r="RH43" s="10"/>
      <c r="RI43" s="10"/>
      <c r="RJ43" s="10"/>
      <c r="RK43" s="10"/>
      <c r="RL43" s="10"/>
      <c r="RM43" s="10"/>
      <c r="RN43" s="10"/>
      <c r="RO43" s="10"/>
      <c r="RP43" s="10"/>
      <c r="RQ43" s="10"/>
      <c r="RR43" s="10"/>
      <c r="RS43" s="10"/>
      <c r="RT43" s="10"/>
      <c r="RU43" s="10"/>
      <c r="RV43" s="10"/>
      <c r="RW43" s="10"/>
      <c r="RX43" s="10"/>
      <c r="RY43" s="10"/>
      <c r="RZ43" s="10"/>
      <c r="SA43" s="10"/>
      <c r="SB43" s="10"/>
      <c r="SC43" s="10"/>
      <c r="SD43" s="10"/>
      <c r="SE43" s="10"/>
      <c r="SF43" s="10"/>
      <c r="SG43" s="10"/>
      <c r="SH43" s="10"/>
      <c r="SI43" s="10"/>
      <c r="SJ43" s="10"/>
      <c r="SK43" s="10"/>
      <c r="SL43" s="10"/>
      <c r="SM43" s="10"/>
      <c r="SN43" s="10"/>
      <c r="SO43" s="10"/>
      <c r="SP43" s="10"/>
      <c r="SQ43" s="10"/>
      <c r="SR43" s="10"/>
      <c r="SS43" s="10"/>
      <c r="ST43" s="10"/>
      <c r="SU43" s="10"/>
      <c r="SV43" s="10"/>
      <c r="SW43" s="10"/>
      <c r="SX43" s="10"/>
      <c r="SY43" s="10"/>
      <c r="SZ43" s="10"/>
      <c r="TA43" s="10"/>
      <c r="TB43" s="10"/>
      <c r="TC43" s="10"/>
      <c r="TD43" s="10"/>
      <c r="TE43" s="10"/>
      <c r="TF43" s="10"/>
      <c r="TG43" s="10"/>
      <c r="TH43" s="10"/>
      <c r="TI43" s="10"/>
      <c r="TJ43" s="10"/>
      <c r="TK43" s="10"/>
      <c r="TL43" s="10"/>
      <c r="TM43" s="10"/>
      <c r="TN43" s="10"/>
      <c r="TO43" s="10"/>
      <c r="TP43" s="10"/>
      <c r="TQ43" s="10"/>
      <c r="TR43" s="10"/>
      <c r="TS43" s="10"/>
      <c r="TT43" s="10"/>
      <c r="TU43" s="10"/>
      <c r="TV43" s="10"/>
      <c r="TW43" s="10"/>
      <c r="TX43" s="10"/>
      <c r="TY43" s="10"/>
      <c r="TZ43" s="10"/>
      <c r="UA43" s="10"/>
      <c r="UB43" s="10"/>
      <c r="UC43" s="10"/>
      <c r="UD43" s="10"/>
      <c r="UE43" s="10"/>
      <c r="UF43" s="10"/>
      <c r="UG43" s="10"/>
      <c r="UH43" s="10"/>
      <c r="UI43" s="10"/>
      <c r="UJ43" s="10"/>
      <c r="UK43" s="10"/>
      <c r="UL43" s="10"/>
      <c r="UM43" s="10"/>
      <c r="UN43" s="10"/>
      <c r="UO43" s="10"/>
      <c r="UP43" s="10"/>
      <c r="UQ43" s="10"/>
      <c r="UR43" s="10"/>
      <c r="US43" s="10"/>
      <c r="UT43" s="10"/>
      <c r="UU43" s="10"/>
      <c r="UV43" s="10"/>
      <c r="UW43" s="10"/>
      <c r="UX43" s="10"/>
      <c r="UY43" s="10"/>
      <c r="UZ43" s="10"/>
      <c r="VA43" s="10"/>
      <c r="VB43" s="10"/>
      <c r="VC43" s="10"/>
      <c r="VD43" s="10"/>
      <c r="VE43" s="10"/>
      <c r="VF43" s="10"/>
      <c r="VG43" s="10"/>
      <c r="VH43" s="10"/>
      <c r="VI43" s="10"/>
      <c r="VJ43" s="10"/>
      <c r="VK43" s="10"/>
      <c r="VL43" s="10"/>
      <c r="VM43" s="10"/>
      <c r="VN43" s="10"/>
      <c r="VO43" s="10"/>
      <c r="VP43" s="10"/>
      <c r="VQ43" s="10"/>
      <c r="VR43" s="10"/>
      <c r="VS43" s="10"/>
      <c r="VT43" s="10"/>
      <c r="VU43" s="10"/>
      <c r="VV43" s="10"/>
      <c r="VW43" s="10"/>
      <c r="VX43" s="10"/>
      <c r="VY43" s="10"/>
      <c r="VZ43" s="10"/>
      <c r="WA43" s="10"/>
      <c r="WB43" s="10"/>
      <c r="WC43" s="10"/>
      <c r="WD43" s="10"/>
      <c r="WE43" s="10"/>
      <c r="WF43" s="10"/>
      <c r="WG43" s="10"/>
      <c r="WH43" s="10"/>
      <c r="WI43" s="10"/>
      <c r="WJ43" s="10"/>
      <c r="WK43" s="10"/>
      <c r="WL43" s="10"/>
      <c r="WM43" s="10"/>
      <c r="WN43" s="10"/>
      <c r="WO43" s="10"/>
      <c r="WP43" s="10"/>
      <c r="WQ43" s="10"/>
      <c r="WR43" s="10"/>
      <c r="WS43" s="10"/>
      <c r="WT43" s="10"/>
      <c r="WU43" s="10"/>
      <c r="WV43" s="10"/>
      <c r="WW43" s="10"/>
      <c r="WX43" s="10"/>
      <c r="WY43" s="10"/>
      <c r="WZ43" s="10"/>
      <c r="XA43" s="10"/>
      <c r="XB43" s="10"/>
      <c r="XC43" s="10"/>
      <c r="XD43" s="10"/>
      <c r="XE43" s="10"/>
      <c r="XF43" s="10"/>
      <c r="XG43" s="10"/>
      <c r="XH43" s="10"/>
      <c r="XI43" s="10"/>
      <c r="XJ43" s="10"/>
      <c r="XK43" s="10"/>
      <c r="XL43" s="10"/>
      <c r="XM43" s="10"/>
      <c r="XN43" s="10"/>
      <c r="XO43" s="10"/>
      <c r="XP43" s="10"/>
      <c r="XQ43" s="10"/>
    </row>
    <row r="44" spans="1:641" s="11" customFormat="1" ht="42" customHeight="1" x14ac:dyDescent="0.25">
      <c r="A44" s="10"/>
      <c r="B44" s="200"/>
      <c r="C44" s="30"/>
      <c r="D44" s="31"/>
      <c r="E44" s="207"/>
      <c r="F44" s="32"/>
      <c r="G44" s="20"/>
      <c r="H44" s="28"/>
      <c r="I44" s="86"/>
      <c r="J44" s="33" t="s">
        <v>27</v>
      </c>
      <c r="K44" s="34"/>
      <c r="L44" s="114" t="s">
        <v>41</v>
      </c>
      <c r="M44" s="35" t="s">
        <v>40</v>
      </c>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c r="IS44" s="10"/>
      <c r="IT44" s="10"/>
      <c r="IU44" s="10"/>
      <c r="IV44" s="10"/>
      <c r="IW44" s="10"/>
      <c r="IX44" s="10"/>
      <c r="IY44" s="10"/>
      <c r="IZ44" s="10"/>
      <c r="JA44" s="10"/>
      <c r="JB44" s="10"/>
      <c r="JC44" s="10"/>
      <c r="JD44" s="10"/>
      <c r="JE44" s="10"/>
      <c r="JF44" s="10"/>
      <c r="JG44" s="10"/>
      <c r="JH44" s="10"/>
      <c r="JI44" s="10"/>
      <c r="JJ44" s="10"/>
      <c r="JK44" s="10"/>
      <c r="JL44" s="10"/>
      <c r="JM44" s="10"/>
      <c r="JN44" s="10"/>
      <c r="JO44" s="10"/>
      <c r="JP44" s="10"/>
      <c r="JQ44" s="10"/>
      <c r="JR44" s="10"/>
      <c r="JS44" s="10"/>
      <c r="JT44" s="10"/>
      <c r="JU44" s="10"/>
      <c r="JV44" s="10"/>
      <c r="JW44" s="10"/>
      <c r="JX44" s="10"/>
      <c r="JY44" s="10"/>
      <c r="JZ44" s="10"/>
      <c r="KA44" s="10"/>
      <c r="KB44" s="10"/>
      <c r="KC44" s="10"/>
      <c r="KD44" s="10"/>
      <c r="KE44" s="10"/>
      <c r="KF44" s="10"/>
      <c r="KG44" s="10"/>
      <c r="KH44" s="10"/>
      <c r="KI44" s="10"/>
      <c r="KJ44" s="10"/>
      <c r="KK44" s="10"/>
      <c r="KL44" s="10"/>
      <c r="KM44" s="10"/>
      <c r="KN44" s="10"/>
      <c r="KO44" s="10"/>
      <c r="KP44" s="10"/>
      <c r="KQ44" s="10"/>
      <c r="KR44" s="10"/>
      <c r="KS44" s="10"/>
      <c r="KT44" s="10"/>
      <c r="KU44" s="10"/>
      <c r="KV44" s="10"/>
      <c r="KW44" s="10"/>
      <c r="KX44" s="10"/>
      <c r="KY44" s="10"/>
      <c r="KZ44" s="10"/>
      <c r="LA44" s="10"/>
      <c r="LB44" s="10"/>
      <c r="LC44" s="10"/>
      <c r="LD44" s="10"/>
      <c r="LE44" s="10"/>
      <c r="LF44" s="10"/>
      <c r="LG44" s="10"/>
      <c r="LH44" s="10"/>
      <c r="LI44" s="10"/>
      <c r="LJ44" s="10"/>
      <c r="LK44" s="10"/>
      <c r="LL44" s="10"/>
      <c r="LM44" s="10"/>
      <c r="LN44" s="10"/>
      <c r="LO44" s="10"/>
      <c r="LP44" s="10"/>
      <c r="LQ44" s="10"/>
      <c r="LR44" s="10"/>
      <c r="LS44" s="10"/>
      <c r="LT44" s="10"/>
      <c r="LU44" s="10"/>
      <c r="LV44" s="10"/>
      <c r="LW44" s="10"/>
      <c r="LX44" s="10"/>
      <c r="LY44" s="10"/>
      <c r="LZ44" s="10"/>
      <c r="MA44" s="10"/>
      <c r="MB44" s="10"/>
      <c r="MC44" s="10"/>
      <c r="MD44" s="10"/>
      <c r="ME44" s="10"/>
      <c r="MF44" s="10"/>
      <c r="MG44" s="10"/>
      <c r="MH44" s="10"/>
      <c r="MI44" s="10"/>
      <c r="MJ44" s="10"/>
      <c r="MK44" s="10"/>
      <c r="ML44" s="10"/>
      <c r="MM44" s="10"/>
      <c r="MN44" s="10"/>
      <c r="MO44" s="10"/>
      <c r="MP44" s="10"/>
      <c r="MQ44" s="10"/>
      <c r="MR44" s="10"/>
      <c r="MS44" s="10"/>
      <c r="MT44" s="10"/>
      <c r="MU44" s="10"/>
      <c r="MV44" s="10"/>
      <c r="MW44" s="10"/>
      <c r="MX44" s="10"/>
      <c r="MY44" s="10"/>
      <c r="MZ44" s="10"/>
      <c r="NA44" s="10"/>
      <c r="NB44" s="10"/>
      <c r="NC44" s="10"/>
      <c r="ND44" s="10"/>
      <c r="NE44" s="10"/>
      <c r="NF44" s="10"/>
      <c r="NG44" s="10"/>
      <c r="NH44" s="10"/>
      <c r="NI44" s="10"/>
      <c r="NJ44" s="10"/>
      <c r="NK44" s="10"/>
      <c r="NL44" s="10"/>
      <c r="NM44" s="10"/>
      <c r="NN44" s="10"/>
      <c r="NO44" s="10"/>
      <c r="NP44" s="10"/>
      <c r="NQ44" s="10"/>
      <c r="NR44" s="10"/>
      <c r="NS44" s="10"/>
      <c r="NT44" s="10"/>
      <c r="NU44" s="10"/>
      <c r="NV44" s="10"/>
      <c r="NW44" s="10"/>
      <c r="NX44" s="10"/>
      <c r="NY44" s="10"/>
      <c r="NZ44" s="10"/>
      <c r="OA44" s="10"/>
      <c r="OB44" s="10"/>
      <c r="OC44" s="10"/>
      <c r="OD44" s="10"/>
      <c r="OE44" s="10"/>
      <c r="OF44" s="10"/>
      <c r="OG44" s="10"/>
      <c r="OH44" s="10"/>
      <c r="OI44" s="10"/>
      <c r="OJ44" s="10"/>
      <c r="OK44" s="10"/>
      <c r="OL44" s="10"/>
      <c r="OM44" s="10"/>
      <c r="ON44" s="10"/>
      <c r="OO44" s="10"/>
      <c r="OP44" s="10"/>
      <c r="OQ44" s="10"/>
      <c r="OR44" s="10"/>
      <c r="OS44" s="10"/>
      <c r="OT44" s="10"/>
      <c r="OU44" s="10"/>
      <c r="OV44" s="10"/>
      <c r="OW44" s="10"/>
      <c r="OX44" s="10"/>
      <c r="OY44" s="10"/>
      <c r="OZ44" s="10"/>
      <c r="PA44" s="10"/>
      <c r="PB44" s="10"/>
      <c r="PC44" s="10"/>
      <c r="PD44" s="10"/>
      <c r="PE44" s="10"/>
      <c r="PF44" s="10"/>
      <c r="PG44" s="10"/>
      <c r="PH44" s="10"/>
      <c r="PI44" s="10"/>
      <c r="PJ44" s="10"/>
      <c r="PK44" s="10"/>
      <c r="PL44" s="10"/>
      <c r="PM44" s="10"/>
      <c r="PN44" s="10"/>
      <c r="PO44" s="10"/>
      <c r="PP44" s="10"/>
      <c r="PQ44" s="10"/>
      <c r="PR44" s="10"/>
      <c r="PS44" s="10"/>
      <c r="PT44" s="10"/>
      <c r="PU44" s="10"/>
      <c r="PV44" s="10"/>
      <c r="PW44" s="10"/>
      <c r="PX44" s="10"/>
      <c r="PY44" s="10"/>
      <c r="PZ44" s="10"/>
      <c r="QA44" s="10"/>
      <c r="QB44" s="10"/>
      <c r="QC44" s="10"/>
      <c r="QD44" s="10"/>
      <c r="QE44" s="10"/>
      <c r="QF44" s="10"/>
      <c r="QG44" s="10"/>
      <c r="QH44" s="10"/>
      <c r="QI44" s="10"/>
      <c r="QJ44" s="10"/>
      <c r="QK44" s="10"/>
      <c r="QL44" s="10"/>
      <c r="QM44" s="10"/>
      <c r="QN44" s="10"/>
      <c r="QO44" s="10"/>
      <c r="QP44" s="10"/>
      <c r="QQ44" s="10"/>
      <c r="QR44" s="10"/>
      <c r="QS44" s="10"/>
      <c r="QT44" s="10"/>
      <c r="QU44" s="10"/>
      <c r="QV44" s="10"/>
      <c r="QW44" s="10"/>
      <c r="QX44" s="10"/>
      <c r="QY44" s="10"/>
      <c r="QZ44" s="10"/>
      <c r="RA44" s="10"/>
      <c r="RB44" s="10"/>
      <c r="RC44" s="10"/>
      <c r="RD44" s="10"/>
      <c r="RE44" s="10"/>
      <c r="RF44" s="10"/>
      <c r="RG44" s="10"/>
      <c r="RH44" s="10"/>
      <c r="RI44" s="10"/>
      <c r="RJ44" s="10"/>
      <c r="RK44" s="10"/>
      <c r="RL44" s="10"/>
      <c r="RM44" s="10"/>
      <c r="RN44" s="10"/>
      <c r="RO44" s="10"/>
      <c r="RP44" s="10"/>
      <c r="RQ44" s="10"/>
      <c r="RR44" s="10"/>
      <c r="RS44" s="10"/>
      <c r="RT44" s="10"/>
      <c r="RU44" s="10"/>
      <c r="RV44" s="10"/>
      <c r="RW44" s="10"/>
      <c r="RX44" s="10"/>
      <c r="RY44" s="10"/>
      <c r="RZ44" s="10"/>
      <c r="SA44" s="10"/>
      <c r="SB44" s="10"/>
      <c r="SC44" s="10"/>
      <c r="SD44" s="10"/>
      <c r="SE44" s="10"/>
      <c r="SF44" s="10"/>
      <c r="SG44" s="10"/>
      <c r="SH44" s="10"/>
      <c r="SI44" s="10"/>
      <c r="SJ44" s="10"/>
      <c r="SK44" s="10"/>
      <c r="SL44" s="10"/>
      <c r="SM44" s="10"/>
      <c r="SN44" s="10"/>
      <c r="SO44" s="10"/>
      <c r="SP44" s="10"/>
      <c r="SQ44" s="10"/>
      <c r="SR44" s="10"/>
      <c r="SS44" s="10"/>
      <c r="ST44" s="10"/>
      <c r="SU44" s="10"/>
      <c r="SV44" s="10"/>
      <c r="SW44" s="10"/>
      <c r="SX44" s="10"/>
      <c r="SY44" s="10"/>
      <c r="SZ44" s="10"/>
      <c r="TA44" s="10"/>
      <c r="TB44" s="10"/>
      <c r="TC44" s="10"/>
      <c r="TD44" s="10"/>
      <c r="TE44" s="10"/>
      <c r="TF44" s="10"/>
      <c r="TG44" s="10"/>
      <c r="TH44" s="10"/>
      <c r="TI44" s="10"/>
      <c r="TJ44" s="10"/>
      <c r="TK44" s="10"/>
      <c r="TL44" s="10"/>
      <c r="TM44" s="10"/>
      <c r="TN44" s="10"/>
      <c r="TO44" s="10"/>
      <c r="TP44" s="10"/>
      <c r="TQ44" s="10"/>
      <c r="TR44" s="10"/>
      <c r="TS44" s="10"/>
      <c r="TT44" s="10"/>
      <c r="TU44" s="10"/>
      <c r="TV44" s="10"/>
      <c r="TW44" s="10"/>
      <c r="TX44" s="10"/>
      <c r="TY44" s="10"/>
      <c r="TZ44" s="10"/>
      <c r="UA44" s="10"/>
      <c r="UB44" s="10"/>
      <c r="UC44" s="10"/>
      <c r="UD44" s="10"/>
      <c r="UE44" s="10"/>
      <c r="UF44" s="10"/>
      <c r="UG44" s="10"/>
      <c r="UH44" s="10"/>
      <c r="UI44" s="10"/>
      <c r="UJ44" s="10"/>
      <c r="UK44" s="10"/>
      <c r="UL44" s="10"/>
      <c r="UM44" s="10"/>
      <c r="UN44" s="10"/>
      <c r="UO44" s="10"/>
      <c r="UP44" s="10"/>
      <c r="UQ44" s="10"/>
      <c r="UR44" s="10"/>
      <c r="US44" s="10"/>
      <c r="UT44" s="10"/>
      <c r="UU44" s="10"/>
      <c r="UV44" s="10"/>
      <c r="UW44" s="10"/>
      <c r="UX44" s="10"/>
      <c r="UY44" s="10"/>
      <c r="UZ44" s="10"/>
      <c r="VA44" s="10"/>
      <c r="VB44" s="10"/>
      <c r="VC44" s="10"/>
      <c r="VD44" s="10"/>
      <c r="VE44" s="10"/>
      <c r="VF44" s="10"/>
      <c r="VG44" s="10"/>
      <c r="VH44" s="10"/>
      <c r="VI44" s="10"/>
      <c r="VJ44" s="10"/>
      <c r="VK44" s="10"/>
      <c r="VL44" s="10"/>
      <c r="VM44" s="10"/>
      <c r="VN44" s="10"/>
      <c r="VO44" s="10"/>
      <c r="VP44" s="10"/>
      <c r="VQ44" s="10"/>
      <c r="VR44" s="10"/>
      <c r="VS44" s="10"/>
      <c r="VT44" s="10"/>
      <c r="VU44" s="10"/>
      <c r="VV44" s="10"/>
      <c r="VW44" s="10"/>
      <c r="VX44" s="10"/>
      <c r="VY44" s="10"/>
      <c r="VZ44" s="10"/>
      <c r="WA44" s="10"/>
      <c r="WB44" s="10"/>
      <c r="WC44" s="10"/>
      <c r="WD44" s="10"/>
      <c r="WE44" s="10"/>
      <c r="WF44" s="10"/>
      <c r="WG44" s="10"/>
      <c r="WH44" s="10"/>
      <c r="WI44" s="10"/>
      <c r="WJ44" s="10"/>
      <c r="WK44" s="10"/>
      <c r="WL44" s="10"/>
      <c r="WM44" s="10"/>
      <c r="WN44" s="10"/>
      <c r="WO44" s="10"/>
      <c r="WP44" s="10"/>
      <c r="WQ44" s="10"/>
      <c r="WR44" s="10"/>
      <c r="WS44" s="10"/>
      <c r="WT44" s="10"/>
      <c r="WU44" s="10"/>
      <c r="WV44" s="10"/>
      <c r="WW44" s="10"/>
      <c r="WX44" s="10"/>
      <c r="WY44" s="10"/>
      <c r="WZ44" s="10"/>
      <c r="XA44" s="10"/>
      <c r="XB44" s="10"/>
      <c r="XC44" s="10"/>
      <c r="XD44" s="10"/>
      <c r="XE44" s="10"/>
      <c r="XF44" s="10"/>
      <c r="XG44" s="10"/>
      <c r="XH44" s="10"/>
      <c r="XI44" s="10"/>
      <c r="XJ44" s="10"/>
      <c r="XK44" s="10"/>
      <c r="XL44" s="10"/>
      <c r="XM44" s="10"/>
      <c r="XN44" s="10"/>
      <c r="XO44" s="10"/>
      <c r="XP44" s="10"/>
      <c r="XQ44" s="10"/>
    </row>
    <row r="45" spans="1:641" s="11" customFormat="1" ht="20.25" customHeight="1" thickBot="1" x14ac:dyDescent="0.3">
      <c r="A45" s="10"/>
      <c r="B45" s="201"/>
      <c r="C45" s="36"/>
      <c r="D45" s="37"/>
      <c r="E45" s="208"/>
      <c r="F45" s="38"/>
      <c r="G45" s="36"/>
      <c r="H45" s="39"/>
      <c r="I45" s="89"/>
      <c r="J45" s="33" t="s">
        <v>28</v>
      </c>
      <c r="K45" s="40" t="s">
        <v>75</v>
      </c>
      <c r="L45" s="114"/>
      <c r="M45" s="27"/>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c r="HE45" s="10"/>
      <c r="HF45" s="10"/>
      <c r="HG45" s="10"/>
      <c r="HH45" s="10"/>
      <c r="HI45" s="10"/>
      <c r="HJ45" s="10"/>
      <c r="HK45" s="10"/>
      <c r="HL45" s="10"/>
      <c r="HM45" s="10"/>
      <c r="HN45" s="10"/>
      <c r="HO45" s="10"/>
      <c r="HP45" s="10"/>
      <c r="HQ45" s="10"/>
      <c r="HR45" s="10"/>
      <c r="HS45" s="10"/>
      <c r="HT45" s="10"/>
      <c r="HU45" s="10"/>
      <c r="HV45" s="10"/>
      <c r="HW45" s="10"/>
      <c r="HX45" s="10"/>
      <c r="HY45" s="10"/>
      <c r="HZ45" s="10"/>
      <c r="IA45" s="10"/>
      <c r="IB45" s="10"/>
      <c r="IC45" s="10"/>
      <c r="ID45" s="10"/>
      <c r="IE45" s="10"/>
      <c r="IF45" s="10"/>
      <c r="IG45" s="10"/>
      <c r="IH45" s="10"/>
      <c r="II45" s="10"/>
      <c r="IJ45" s="10"/>
      <c r="IK45" s="10"/>
      <c r="IL45" s="10"/>
      <c r="IM45" s="10"/>
      <c r="IN45" s="10"/>
      <c r="IO45" s="10"/>
      <c r="IP45" s="10"/>
      <c r="IQ45" s="10"/>
      <c r="IR45" s="10"/>
      <c r="IS45" s="10"/>
      <c r="IT45" s="10"/>
      <c r="IU45" s="10"/>
      <c r="IV45" s="10"/>
      <c r="IW45" s="10"/>
      <c r="IX45" s="10"/>
      <c r="IY45" s="10"/>
      <c r="IZ45" s="10"/>
      <c r="JA45" s="10"/>
      <c r="JB45" s="10"/>
      <c r="JC45" s="10"/>
      <c r="JD45" s="10"/>
      <c r="JE45" s="10"/>
      <c r="JF45" s="10"/>
      <c r="JG45" s="10"/>
      <c r="JH45" s="10"/>
      <c r="JI45" s="10"/>
      <c r="JJ45" s="10"/>
      <c r="JK45" s="10"/>
      <c r="JL45" s="10"/>
      <c r="JM45" s="10"/>
      <c r="JN45" s="10"/>
      <c r="JO45" s="10"/>
      <c r="JP45" s="10"/>
      <c r="JQ45" s="10"/>
      <c r="JR45" s="10"/>
      <c r="JS45" s="10"/>
      <c r="JT45" s="10"/>
      <c r="JU45" s="10"/>
      <c r="JV45" s="10"/>
      <c r="JW45" s="10"/>
      <c r="JX45" s="10"/>
      <c r="JY45" s="10"/>
      <c r="JZ45" s="10"/>
      <c r="KA45" s="10"/>
      <c r="KB45" s="10"/>
      <c r="KC45" s="10"/>
      <c r="KD45" s="10"/>
      <c r="KE45" s="10"/>
      <c r="KF45" s="10"/>
      <c r="KG45" s="10"/>
      <c r="KH45" s="10"/>
      <c r="KI45" s="10"/>
      <c r="KJ45" s="10"/>
      <c r="KK45" s="10"/>
      <c r="KL45" s="10"/>
      <c r="KM45" s="10"/>
      <c r="KN45" s="10"/>
      <c r="KO45" s="10"/>
      <c r="KP45" s="10"/>
      <c r="KQ45" s="10"/>
      <c r="KR45" s="10"/>
      <c r="KS45" s="10"/>
      <c r="KT45" s="10"/>
      <c r="KU45" s="10"/>
      <c r="KV45" s="10"/>
      <c r="KW45" s="10"/>
      <c r="KX45" s="10"/>
      <c r="KY45" s="10"/>
      <c r="KZ45" s="10"/>
      <c r="LA45" s="10"/>
      <c r="LB45" s="10"/>
      <c r="LC45" s="10"/>
      <c r="LD45" s="10"/>
      <c r="LE45" s="10"/>
      <c r="LF45" s="10"/>
      <c r="LG45" s="10"/>
      <c r="LH45" s="10"/>
      <c r="LI45" s="10"/>
      <c r="LJ45" s="10"/>
      <c r="LK45" s="10"/>
      <c r="LL45" s="10"/>
      <c r="LM45" s="10"/>
      <c r="LN45" s="10"/>
      <c r="LO45" s="10"/>
      <c r="LP45" s="10"/>
      <c r="LQ45" s="10"/>
      <c r="LR45" s="10"/>
      <c r="LS45" s="10"/>
      <c r="LT45" s="10"/>
      <c r="LU45" s="10"/>
      <c r="LV45" s="10"/>
      <c r="LW45" s="10"/>
      <c r="LX45" s="10"/>
      <c r="LY45" s="10"/>
      <c r="LZ45" s="10"/>
      <c r="MA45" s="10"/>
      <c r="MB45" s="10"/>
      <c r="MC45" s="10"/>
      <c r="MD45" s="10"/>
      <c r="ME45" s="10"/>
      <c r="MF45" s="10"/>
      <c r="MG45" s="10"/>
      <c r="MH45" s="10"/>
      <c r="MI45" s="10"/>
      <c r="MJ45" s="10"/>
      <c r="MK45" s="10"/>
      <c r="ML45" s="10"/>
      <c r="MM45" s="10"/>
      <c r="MN45" s="10"/>
      <c r="MO45" s="10"/>
      <c r="MP45" s="10"/>
      <c r="MQ45" s="10"/>
      <c r="MR45" s="10"/>
      <c r="MS45" s="10"/>
      <c r="MT45" s="10"/>
      <c r="MU45" s="10"/>
      <c r="MV45" s="10"/>
      <c r="MW45" s="10"/>
      <c r="MX45" s="10"/>
      <c r="MY45" s="10"/>
      <c r="MZ45" s="10"/>
      <c r="NA45" s="10"/>
      <c r="NB45" s="10"/>
      <c r="NC45" s="10"/>
      <c r="ND45" s="10"/>
      <c r="NE45" s="10"/>
      <c r="NF45" s="10"/>
      <c r="NG45" s="10"/>
      <c r="NH45" s="10"/>
      <c r="NI45" s="10"/>
      <c r="NJ45" s="10"/>
      <c r="NK45" s="10"/>
      <c r="NL45" s="10"/>
      <c r="NM45" s="10"/>
      <c r="NN45" s="10"/>
      <c r="NO45" s="10"/>
      <c r="NP45" s="10"/>
      <c r="NQ45" s="10"/>
      <c r="NR45" s="10"/>
      <c r="NS45" s="10"/>
      <c r="NT45" s="10"/>
      <c r="NU45" s="10"/>
      <c r="NV45" s="10"/>
      <c r="NW45" s="10"/>
      <c r="NX45" s="10"/>
      <c r="NY45" s="10"/>
      <c r="NZ45" s="10"/>
      <c r="OA45" s="10"/>
      <c r="OB45" s="10"/>
      <c r="OC45" s="10"/>
      <c r="OD45" s="10"/>
      <c r="OE45" s="10"/>
      <c r="OF45" s="10"/>
      <c r="OG45" s="10"/>
      <c r="OH45" s="10"/>
      <c r="OI45" s="10"/>
      <c r="OJ45" s="10"/>
      <c r="OK45" s="10"/>
      <c r="OL45" s="10"/>
      <c r="OM45" s="10"/>
      <c r="ON45" s="10"/>
      <c r="OO45" s="10"/>
      <c r="OP45" s="10"/>
      <c r="OQ45" s="10"/>
      <c r="OR45" s="10"/>
      <c r="OS45" s="10"/>
      <c r="OT45" s="10"/>
      <c r="OU45" s="10"/>
      <c r="OV45" s="10"/>
      <c r="OW45" s="10"/>
      <c r="OX45" s="10"/>
      <c r="OY45" s="10"/>
      <c r="OZ45" s="10"/>
      <c r="PA45" s="10"/>
      <c r="PB45" s="10"/>
      <c r="PC45" s="10"/>
      <c r="PD45" s="10"/>
      <c r="PE45" s="10"/>
      <c r="PF45" s="10"/>
      <c r="PG45" s="10"/>
      <c r="PH45" s="10"/>
      <c r="PI45" s="10"/>
      <c r="PJ45" s="10"/>
      <c r="PK45" s="10"/>
      <c r="PL45" s="10"/>
      <c r="PM45" s="10"/>
      <c r="PN45" s="10"/>
      <c r="PO45" s="10"/>
      <c r="PP45" s="10"/>
      <c r="PQ45" s="10"/>
      <c r="PR45" s="10"/>
      <c r="PS45" s="10"/>
      <c r="PT45" s="10"/>
      <c r="PU45" s="10"/>
      <c r="PV45" s="10"/>
      <c r="PW45" s="10"/>
      <c r="PX45" s="10"/>
      <c r="PY45" s="10"/>
      <c r="PZ45" s="10"/>
      <c r="QA45" s="10"/>
      <c r="QB45" s="10"/>
      <c r="QC45" s="10"/>
      <c r="QD45" s="10"/>
      <c r="QE45" s="10"/>
      <c r="QF45" s="10"/>
      <c r="QG45" s="10"/>
      <c r="QH45" s="10"/>
      <c r="QI45" s="10"/>
      <c r="QJ45" s="10"/>
      <c r="QK45" s="10"/>
      <c r="QL45" s="10"/>
      <c r="QM45" s="10"/>
      <c r="QN45" s="10"/>
      <c r="QO45" s="10"/>
      <c r="QP45" s="10"/>
      <c r="QQ45" s="10"/>
      <c r="QR45" s="10"/>
      <c r="QS45" s="10"/>
      <c r="QT45" s="10"/>
      <c r="QU45" s="10"/>
      <c r="QV45" s="10"/>
      <c r="QW45" s="10"/>
      <c r="QX45" s="10"/>
      <c r="QY45" s="10"/>
      <c r="QZ45" s="10"/>
      <c r="RA45" s="10"/>
      <c r="RB45" s="10"/>
      <c r="RC45" s="10"/>
      <c r="RD45" s="10"/>
      <c r="RE45" s="10"/>
      <c r="RF45" s="10"/>
      <c r="RG45" s="10"/>
      <c r="RH45" s="10"/>
      <c r="RI45" s="10"/>
      <c r="RJ45" s="10"/>
      <c r="RK45" s="10"/>
      <c r="RL45" s="10"/>
      <c r="RM45" s="10"/>
      <c r="RN45" s="10"/>
      <c r="RO45" s="10"/>
      <c r="RP45" s="10"/>
      <c r="RQ45" s="10"/>
      <c r="RR45" s="10"/>
      <c r="RS45" s="10"/>
      <c r="RT45" s="10"/>
      <c r="RU45" s="10"/>
      <c r="RV45" s="10"/>
      <c r="RW45" s="10"/>
      <c r="RX45" s="10"/>
      <c r="RY45" s="10"/>
      <c r="RZ45" s="10"/>
      <c r="SA45" s="10"/>
      <c r="SB45" s="10"/>
      <c r="SC45" s="10"/>
      <c r="SD45" s="10"/>
      <c r="SE45" s="10"/>
      <c r="SF45" s="10"/>
      <c r="SG45" s="10"/>
      <c r="SH45" s="10"/>
      <c r="SI45" s="10"/>
      <c r="SJ45" s="10"/>
      <c r="SK45" s="10"/>
      <c r="SL45" s="10"/>
      <c r="SM45" s="10"/>
      <c r="SN45" s="10"/>
      <c r="SO45" s="10"/>
      <c r="SP45" s="10"/>
      <c r="SQ45" s="10"/>
      <c r="SR45" s="10"/>
      <c r="SS45" s="10"/>
      <c r="ST45" s="10"/>
      <c r="SU45" s="10"/>
      <c r="SV45" s="10"/>
      <c r="SW45" s="10"/>
      <c r="SX45" s="10"/>
      <c r="SY45" s="10"/>
      <c r="SZ45" s="10"/>
      <c r="TA45" s="10"/>
      <c r="TB45" s="10"/>
      <c r="TC45" s="10"/>
      <c r="TD45" s="10"/>
      <c r="TE45" s="10"/>
      <c r="TF45" s="10"/>
      <c r="TG45" s="10"/>
      <c r="TH45" s="10"/>
      <c r="TI45" s="10"/>
      <c r="TJ45" s="10"/>
      <c r="TK45" s="10"/>
      <c r="TL45" s="10"/>
      <c r="TM45" s="10"/>
      <c r="TN45" s="10"/>
      <c r="TO45" s="10"/>
      <c r="TP45" s="10"/>
      <c r="TQ45" s="10"/>
      <c r="TR45" s="10"/>
      <c r="TS45" s="10"/>
      <c r="TT45" s="10"/>
      <c r="TU45" s="10"/>
      <c r="TV45" s="10"/>
      <c r="TW45" s="10"/>
      <c r="TX45" s="10"/>
      <c r="TY45" s="10"/>
      <c r="TZ45" s="10"/>
      <c r="UA45" s="10"/>
      <c r="UB45" s="10"/>
      <c r="UC45" s="10"/>
      <c r="UD45" s="10"/>
      <c r="UE45" s="10"/>
      <c r="UF45" s="10"/>
      <c r="UG45" s="10"/>
      <c r="UH45" s="10"/>
      <c r="UI45" s="10"/>
      <c r="UJ45" s="10"/>
      <c r="UK45" s="10"/>
      <c r="UL45" s="10"/>
      <c r="UM45" s="10"/>
      <c r="UN45" s="10"/>
      <c r="UO45" s="10"/>
      <c r="UP45" s="10"/>
      <c r="UQ45" s="10"/>
      <c r="UR45" s="10"/>
      <c r="US45" s="10"/>
      <c r="UT45" s="10"/>
      <c r="UU45" s="10"/>
      <c r="UV45" s="10"/>
      <c r="UW45" s="10"/>
      <c r="UX45" s="10"/>
      <c r="UY45" s="10"/>
      <c r="UZ45" s="10"/>
      <c r="VA45" s="10"/>
      <c r="VB45" s="10"/>
      <c r="VC45" s="10"/>
      <c r="VD45" s="10"/>
      <c r="VE45" s="10"/>
      <c r="VF45" s="10"/>
      <c r="VG45" s="10"/>
      <c r="VH45" s="10"/>
      <c r="VI45" s="10"/>
      <c r="VJ45" s="10"/>
      <c r="VK45" s="10"/>
      <c r="VL45" s="10"/>
      <c r="VM45" s="10"/>
      <c r="VN45" s="10"/>
      <c r="VO45" s="10"/>
      <c r="VP45" s="10"/>
      <c r="VQ45" s="10"/>
      <c r="VR45" s="10"/>
      <c r="VS45" s="10"/>
      <c r="VT45" s="10"/>
      <c r="VU45" s="10"/>
      <c r="VV45" s="10"/>
      <c r="VW45" s="10"/>
      <c r="VX45" s="10"/>
      <c r="VY45" s="10"/>
      <c r="VZ45" s="10"/>
      <c r="WA45" s="10"/>
      <c r="WB45" s="10"/>
      <c r="WC45" s="10"/>
      <c r="WD45" s="10"/>
      <c r="WE45" s="10"/>
      <c r="WF45" s="10"/>
      <c r="WG45" s="10"/>
      <c r="WH45" s="10"/>
      <c r="WI45" s="10"/>
      <c r="WJ45" s="10"/>
      <c r="WK45" s="10"/>
      <c r="WL45" s="10"/>
      <c r="WM45" s="10"/>
      <c r="WN45" s="10"/>
      <c r="WO45" s="10"/>
      <c r="WP45" s="10"/>
      <c r="WQ45" s="10"/>
      <c r="WR45" s="10"/>
      <c r="WS45" s="10"/>
      <c r="WT45" s="10"/>
      <c r="WU45" s="10"/>
      <c r="WV45" s="10"/>
      <c r="WW45" s="10"/>
      <c r="WX45" s="10"/>
      <c r="WY45" s="10"/>
      <c r="WZ45" s="10"/>
      <c r="XA45" s="10"/>
      <c r="XB45" s="10"/>
      <c r="XC45" s="10"/>
      <c r="XD45" s="10"/>
      <c r="XE45" s="10"/>
      <c r="XF45" s="10"/>
      <c r="XG45" s="10"/>
      <c r="XH45" s="10"/>
      <c r="XI45" s="10"/>
      <c r="XJ45" s="10"/>
      <c r="XK45" s="10"/>
      <c r="XL45" s="10"/>
      <c r="XM45" s="10"/>
      <c r="XN45" s="10"/>
      <c r="XO45" s="10"/>
      <c r="XP45" s="10"/>
      <c r="XQ45" s="10"/>
    </row>
    <row r="46" spans="1:641" s="11" customFormat="1" ht="38.25" x14ac:dyDescent="0.25">
      <c r="A46" s="10"/>
      <c r="B46" s="170" t="s">
        <v>38</v>
      </c>
      <c r="C46" s="43"/>
      <c r="D46" s="81"/>
      <c r="E46" s="202">
        <v>1</v>
      </c>
      <c r="F46" s="72"/>
      <c r="G46" s="75" t="s">
        <v>19</v>
      </c>
      <c r="H46" s="82" t="s">
        <v>92</v>
      </c>
      <c r="I46" s="33" t="s">
        <v>20</v>
      </c>
      <c r="J46" s="41" t="s">
        <v>40</v>
      </c>
      <c r="K46" s="33" t="s">
        <v>21</v>
      </c>
      <c r="L46" s="116" t="s">
        <v>40</v>
      </c>
      <c r="M46" s="26"/>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c r="IR46" s="10"/>
      <c r="IS46" s="10"/>
      <c r="IT46" s="10"/>
      <c r="IU46" s="10"/>
      <c r="IV46" s="10"/>
      <c r="IW46" s="10"/>
      <c r="IX46" s="10"/>
      <c r="IY46" s="10"/>
      <c r="IZ46" s="10"/>
      <c r="JA46" s="10"/>
      <c r="JB46" s="10"/>
      <c r="JC46" s="10"/>
      <c r="JD46" s="10"/>
      <c r="JE46" s="10"/>
      <c r="JF46" s="10"/>
      <c r="JG46" s="10"/>
      <c r="JH46" s="10"/>
      <c r="JI46" s="10"/>
      <c r="JJ46" s="10"/>
      <c r="JK46" s="10"/>
      <c r="JL46" s="10"/>
      <c r="JM46" s="10"/>
      <c r="JN46" s="10"/>
      <c r="JO46" s="10"/>
      <c r="JP46" s="10"/>
      <c r="JQ46" s="10"/>
      <c r="JR46" s="10"/>
      <c r="JS46" s="10"/>
      <c r="JT46" s="10"/>
      <c r="JU46" s="10"/>
      <c r="JV46" s="10"/>
      <c r="JW46" s="10"/>
      <c r="JX46" s="10"/>
      <c r="JY46" s="10"/>
      <c r="JZ46" s="10"/>
      <c r="KA46" s="10"/>
      <c r="KB46" s="10"/>
      <c r="KC46" s="10"/>
      <c r="KD46" s="10"/>
      <c r="KE46" s="10"/>
      <c r="KF46" s="10"/>
      <c r="KG46" s="10"/>
      <c r="KH46" s="10"/>
      <c r="KI46" s="10"/>
      <c r="KJ46" s="10"/>
      <c r="KK46" s="10"/>
      <c r="KL46" s="10"/>
      <c r="KM46" s="10"/>
      <c r="KN46" s="10"/>
      <c r="KO46" s="10"/>
      <c r="KP46" s="10"/>
      <c r="KQ46" s="10"/>
      <c r="KR46" s="10"/>
      <c r="KS46" s="10"/>
      <c r="KT46" s="10"/>
      <c r="KU46" s="10"/>
      <c r="KV46" s="10"/>
      <c r="KW46" s="10"/>
      <c r="KX46" s="10"/>
      <c r="KY46" s="10"/>
      <c r="KZ46" s="10"/>
      <c r="LA46" s="10"/>
      <c r="LB46" s="10"/>
      <c r="LC46" s="10"/>
      <c r="LD46" s="10"/>
      <c r="LE46" s="10"/>
      <c r="LF46" s="10"/>
      <c r="LG46" s="10"/>
      <c r="LH46" s="10"/>
      <c r="LI46" s="10"/>
      <c r="LJ46" s="10"/>
      <c r="LK46" s="10"/>
      <c r="LL46" s="10"/>
      <c r="LM46" s="10"/>
      <c r="LN46" s="10"/>
      <c r="LO46" s="10"/>
      <c r="LP46" s="10"/>
      <c r="LQ46" s="10"/>
      <c r="LR46" s="10"/>
      <c r="LS46" s="10"/>
      <c r="LT46" s="10"/>
      <c r="LU46" s="10"/>
      <c r="LV46" s="10"/>
      <c r="LW46" s="10"/>
      <c r="LX46" s="10"/>
      <c r="LY46" s="10"/>
      <c r="LZ46" s="10"/>
      <c r="MA46" s="10"/>
      <c r="MB46" s="10"/>
      <c r="MC46" s="10"/>
      <c r="MD46" s="10"/>
      <c r="ME46" s="10"/>
      <c r="MF46" s="10"/>
      <c r="MG46" s="10"/>
      <c r="MH46" s="10"/>
      <c r="MI46" s="10"/>
      <c r="MJ46" s="10"/>
      <c r="MK46" s="10"/>
      <c r="ML46" s="10"/>
      <c r="MM46" s="10"/>
      <c r="MN46" s="10"/>
      <c r="MO46" s="10"/>
      <c r="MP46" s="10"/>
      <c r="MQ46" s="10"/>
      <c r="MR46" s="10"/>
      <c r="MS46" s="10"/>
      <c r="MT46" s="10"/>
      <c r="MU46" s="10"/>
      <c r="MV46" s="10"/>
      <c r="MW46" s="10"/>
      <c r="MX46" s="10"/>
      <c r="MY46" s="10"/>
      <c r="MZ46" s="10"/>
      <c r="NA46" s="10"/>
      <c r="NB46" s="10"/>
      <c r="NC46" s="10"/>
      <c r="ND46" s="10"/>
      <c r="NE46" s="10"/>
      <c r="NF46" s="10"/>
      <c r="NG46" s="10"/>
      <c r="NH46" s="10"/>
      <c r="NI46" s="10"/>
      <c r="NJ46" s="10"/>
      <c r="NK46" s="10"/>
      <c r="NL46" s="10"/>
      <c r="NM46" s="10"/>
      <c r="NN46" s="10"/>
      <c r="NO46" s="10"/>
      <c r="NP46" s="10"/>
      <c r="NQ46" s="10"/>
      <c r="NR46" s="10"/>
      <c r="NS46" s="10"/>
      <c r="NT46" s="10"/>
      <c r="NU46" s="10"/>
      <c r="NV46" s="10"/>
      <c r="NW46" s="10"/>
      <c r="NX46" s="10"/>
      <c r="NY46" s="10"/>
      <c r="NZ46" s="10"/>
      <c r="OA46" s="10"/>
      <c r="OB46" s="10"/>
      <c r="OC46" s="10"/>
      <c r="OD46" s="10"/>
      <c r="OE46" s="10"/>
      <c r="OF46" s="10"/>
      <c r="OG46" s="10"/>
      <c r="OH46" s="10"/>
      <c r="OI46" s="10"/>
      <c r="OJ46" s="10"/>
      <c r="OK46" s="10"/>
      <c r="OL46" s="10"/>
      <c r="OM46" s="10"/>
      <c r="ON46" s="10"/>
      <c r="OO46" s="10"/>
      <c r="OP46" s="10"/>
      <c r="OQ46" s="10"/>
      <c r="OR46" s="10"/>
      <c r="OS46" s="10"/>
      <c r="OT46" s="10"/>
      <c r="OU46" s="10"/>
      <c r="OV46" s="10"/>
      <c r="OW46" s="10"/>
      <c r="OX46" s="10"/>
      <c r="OY46" s="10"/>
      <c r="OZ46" s="10"/>
      <c r="PA46" s="10"/>
      <c r="PB46" s="10"/>
      <c r="PC46" s="10"/>
      <c r="PD46" s="10"/>
      <c r="PE46" s="10"/>
      <c r="PF46" s="10"/>
      <c r="PG46" s="10"/>
      <c r="PH46" s="10"/>
      <c r="PI46" s="10"/>
      <c r="PJ46" s="10"/>
      <c r="PK46" s="10"/>
      <c r="PL46" s="10"/>
      <c r="PM46" s="10"/>
      <c r="PN46" s="10"/>
      <c r="PO46" s="10"/>
      <c r="PP46" s="10"/>
      <c r="PQ46" s="10"/>
      <c r="PR46" s="10"/>
      <c r="PS46" s="10"/>
      <c r="PT46" s="10"/>
      <c r="PU46" s="10"/>
      <c r="PV46" s="10"/>
      <c r="PW46" s="10"/>
      <c r="PX46" s="10"/>
      <c r="PY46" s="10"/>
      <c r="PZ46" s="10"/>
      <c r="QA46" s="10"/>
      <c r="QB46" s="10"/>
      <c r="QC46" s="10"/>
      <c r="QD46" s="10"/>
      <c r="QE46" s="10"/>
      <c r="QF46" s="10"/>
      <c r="QG46" s="10"/>
      <c r="QH46" s="10"/>
      <c r="QI46" s="10"/>
      <c r="QJ46" s="10"/>
      <c r="QK46" s="10"/>
      <c r="QL46" s="10"/>
      <c r="QM46" s="10"/>
      <c r="QN46" s="10"/>
      <c r="QO46" s="10"/>
      <c r="QP46" s="10"/>
      <c r="QQ46" s="10"/>
      <c r="QR46" s="10"/>
      <c r="QS46" s="10"/>
      <c r="QT46" s="10"/>
      <c r="QU46" s="10"/>
      <c r="QV46" s="10"/>
      <c r="QW46" s="10"/>
      <c r="QX46" s="10"/>
      <c r="QY46" s="10"/>
      <c r="QZ46" s="10"/>
      <c r="RA46" s="10"/>
      <c r="RB46" s="10"/>
      <c r="RC46" s="10"/>
      <c r="RD46" s="10"/>
      <c r="RE46" s="10"/>
      <c r="RF46" s="10"/>
      <c r="RG46" s="10"/>
      <c r="RH46" s="10"/>
      <c r="RI46" s="10"/>
      <c r="RJ46" s="10"/>
      <c r="RK46" s="10"/>
      <c r="RL46" s="10"/>
      <c r="RM46" s="10"/>
      <c r="RN46" s="10"/>
      <c r="RO46" s="10"/>
      <c r="RP46" s="10"/>
      <c r="RQ46" s="10"/>
      <c r="RR46" s="10"/>
      <c r="RS46" s="10"/>
      <c r="RT46" s="10"/>
      <c r="RU46" s="10"/>
      <c r="RV46" s="10"/>
      <c r="RW46" s="10"/>
      <c r="RX46" s="10"/>
      <c r="RY46" s="10"/>
      <c r="RZ46" s="10"/>
      <c r="SA46" s="10"/>
      <c r="SB46" s="10"/>
      <c r="SC46" s="10"/>
      <c r="SD46" s="10"/>
      <c r="SE46" s="10"/>
      <c r="SF46" s="10"/>
      <c r="SG46" s="10"/>
      <c r="SH46" s="10"/>
      <c r="SI46" s="10"/>
      <c r="SJ46" s="10"/>
      <c r="SK46" s="10"/>
      <c r="SL46" s="10"/>
      <c r="SM46" s="10"/>
      <c r="SN46" s="10"/>
      <c r="SO46" s="10"/>
      <c r="SP46" s="10"/>
      <c r="SQ46" s="10"/>
      <c r="SR46" s="10"/>
      <c r="SS46" s="10"/>
      <c r="ST46" s="10"/>
      <c r="SU46" s="10"/>
      <c r="SV46" s="10"/>
      <c r="SW46" s="10"/>
      <c r="SX46" s="10"/>
      <c r="SY46" s="10"/>
      <c r="SZ46" s="10"/>
      <c r="TA46" s="10"/>
      <c r="TB46" s="10"/>
      <c r="TC46" s="10"/>
      <c r="TD46" s="10"/>
      <c r="TE46" s="10"/>
      <c r="TF46" s="10"/>
      <c r="TG46" s="10"/>
      <c r="TH46" s="10"/>
      <c r="TI46" s="10"/>
      <c r="TJ46" s="10"/>
      <c r="TK46" s="10"/>
      <c r="TL46" s="10"/>
      <c r="TM46" s="10"/>
      <c r="TN46" s="10"/>
      <c r="TO46" s="10"/>
      <c r="TP46" s="10"/>
      <c r="TQ46" s="10"/>
      <c r="TR46" s="10"/>
      <c r="TS46" s="10"/>
      <c r="TT46" s="10"/>
      <c r="TU46" s="10"/>
      <c r="TV46" s="10"/>
      <c r="TW46" s="10"/>
      <c r="TX46" s="10"/>
      <c r="TY46" s="10"/>
      <c r="TZ46" s="10"/>
      <c r="UA46" s="10"/>
      <c r="UB46" s="10"/>
      <c r="UC46" s="10"/>
      <c r="UD46" s="10"/>
      <c r="UE46" s="10"/>
      <c r="UF46" s="10"/>
      <c r="UG46" s="10"/>
      <c r="UH46" s="10"/>
      <c r="UI46" s="10"/>
      <c r="UJ46" s="10"/>
      <c r="UK46" s="10"/>
      <c r="UL46" s="10"/>
      <c r="UM46" s="10"/>
      <c r="UN46" s="10"/>
      <c r="UO46" s="10"/>
      <c r="UP46" s="10"/>
      <c r="UQ46" s="10"/>
      <c r="UR46" s="10"/>
      <c r="US46" s="10"/>
      <c r="UT46" s="10"/>
      <c r="UU46" s="10"/>
      <c r="UV46" s="10"/>
      <c r="UW46" s="10"/>
      <c r="UX46" s="10"/>
      <c r="UY46" s="10"/>
      <c r="UZ46" s="10"/>
      <c r="VA46" s="10"/>
      <c r="VB46" s="10"/>
      <c r="VC46" s="10"/>
      <c r="VD46" s="10"/>
      <c r="VE46" s="10"/>
      <c r="VF46" s="10"/>
      <c r="VG46" s="10"/>
      <c r="VH46" s="10"/>
      <c r="VI46" s="10"/>
      <c r="VJ46" s="10"/>
      <c r="VK46" s="10"/>
      <c r="VL46" s="10"/>
      <c r="VM46" s="10"/>
      <c r="VN46" s="10"/>
      <c r="VO46" s="10"/>
      <c r="VP46" s="10"/>
      <c r="VQ46" s="10"/>
      <c r="VR46" s="10"/>
      <c r="VS46" s="10"/>
      <c r="VT46" s="10"/>
      <c r="VU46" s="10"/>
      <c r="VV46" s="10"/>
      <c r="VW46" s="10"/>
      <c r="VX46" s="10"/>
      <c r="VY46" s="10"/>
      <c r="VZ46" s="10"/>
      <c r="WA46" s="10"/>
      <c r="WB46" s="10"/>
      <c r="WC46" s="10"/>
      <c r="WD46" s="10"/>
      <c r="WE46" s="10"/>
      <c r="WF46" s="10"/>
      <c r="WG46" s="10"/>
      <c r="WH46" s="10"/>
      <c r="WI46" s="10"/>
      <c r="WJ46" s="10"/>
      <c r="WK46" s="10"/>
      <c r="WL46" s="10"/>
      <c r="WM46" s="10"/>
      <c r="WN46" s="10"/>
      <c r="WO46" s="10"/>
      <c r="WP46" s="10"/>
      <c r="WQ46" s="10"/>
      <c r="WR46" s="10"/>
      <c r="WS46" s="10"/>
      <c r="WT46" s="10"/>
      <c r="WU46" s="10"/>
      <c r="WV46" s="10"/>
      <c r="WW46" s="10"/>
      <c r="WX46" s="10"/>
      <c r="WY46" s="10"/>
      <c r="WZ46" s="10"/>
      <c r="XA46" s="10"/>
      <c r="XB46" s="10"/>
      <c r="XC46" s="10"/>
      <c r="XD46" s="10"/>
      <c r="XE46" s="10"/>
      <c r="XF46" s="10"/>
      <c r="XG46" s="10"/>
      <c r="XH46" s="10"/>
      <c r="XI46" s="10"/>
      <c r="XJ46" s="10"/>
      <c r="XK46" s="10"/>
      <c r="XL46" s="10"/>
      <c r="XM46" s="10"/>
      <c r="XN46" s="10"/>
      <c r="XO46" s="10"/>
      <c r="XP46" s="10"/>
      <c r="XQ46" s="10"/>
    </row>
    <row r="47" spans="1:641" s="11" customFormat="1" ht="62.25" customHeight="1" x14ac:dyDescent="0.25">
      <c r="A47" s="10"/>
      <c r="B47" s="170"/>
      <c r="C47" s="30"/>
      <c r="D47" s="31"/>
      <c r="E47" s="153"/>
      <c r="F47" s="32"/>
      <c r="G47" s="83" t="s">
        <v>72</v>
      </c>
      <c r="H47" s="15">
        <v>33480788</v>
      </c>
      <c r="I47" s="33" t="s">
        <v>23</v>
      </c>
      <c r="J47" s="84"/>
      <c r="K47" s="33" t="s">
        <v>24</v>
      </c>
      <c r="L47" s="116"/>
      <c r="M47" s="27"/>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c r="FM47" s="10"/>
      <c r="FN47" s="10"/>
      <c r="FO47" s="10"/>
      <c r="FP47" s="10"/>
      <c r="FQ47" s="10"/>
      <c r="FR47" s="10"/>
      <c r="FS47" s="10"/>
      <c r="FT47" s="10"/>
      <c r="FU47" s="10"/>
      <c r="FV47" s="10"/>
      <c r="FW47" s="10"/>
      <c r="FX47" s="10"/>
      <c r="FY47" s="10"/>
      <c r="FZ47" s="10"/>
      <c r="GA47" s="10"/>
      <c r="GB47" s="10"/>
      <c r="GC47" s="10"/>
      <c r="GD47" s="10"/>
      <c r="GE47" s="10"/>
      <c r="GF47" s="10"/>
      <c r="GG47" s="10"/>
      <c r="GH47" s="10"/>
      <c r="GI47" s="10"/>
      <c r="GJ47" s="10"/>
      <c r="GK47" s="10"/>
      <c r="GL47" s="10"/>
      <c r="GM47" s="10"/>
      <c r="GN47" s="10"/>
      <c r="GO47" s="10"/>
      <c r="GP47" s="10"/>
      <c r="GQ47" s="10"/>
      <c r="GR47" s="10"/>
      <c r="GS47" s="10"/>
      <c r="GT47" s="10"/>
      <c r="GU47" s="10"/>
      <c r="GV47" s="10"/>
      <c r="GW47" s="10"/>
      <c r="GX47" s="10"/>
      <c r="GY47" s="10"/>
      <c r="GZ47" s="10"/>
      <c r="HA47" s="10"/>
      <c r="HB47" s="10"/>
      <c r="HC47" s="10"/>
      <c r="HD47" s="10"/>
      <c r="HE47" s="10"/>
      <c r="HF47" s="10"/>
      <c r="HG47" s="10"/>
      <c r="HH47" s="10"/>
      <c r="HI47" s="10"/>
      <c r="HJ47" s="10"/>
      <c r="HK47" s="10"/>
      <c r="HL47" s="10"/>
      <c r="HM47" s="10"/>
      <c r="HN47" s="10"/>
      <c r="HO47" s="10"/>
      <c r="HP47" s="10"/>
      <c r="HQ47" s="10"/>
      <c r="HR47" s="10"/>
      <c r="HS47" s="10"/>
      <c r="HT47" s="10"/>
      <c r="HU47" s="10"/>
      <c r="HV47" s="10"/>
      <c r="HW47" s="10"/>
      <c r="HX47" s="10"/>
      <c r="HY47" s="10"/>
      <c r="HZ47" s="10"/>
      <c r="IA47" s="10"/>
      <c r="IB47" s="10"/>
      <c r="IC47" s="10"/>
      <c r="ID47" s="10"/>
      <c r="IE47" s="10"/>
      <c r="IF47" s="10"/>
      <c r="IG47" s="10"/>
      <c r="IH47" s="10"/>
      <c r="II47" s="10"/>
      <c r="IJ47" s="10"/>
      <c r="IK47" s="10"/>
      <c r="IL47" s="10"/>
      <c r="IM47" s="10"/>
      <c r="IN47" s="10"/>
      <c r="IO47" s="10"/>
      <c r="IP47" s="10"/>
      <c r="IQ47" s="10"/>
      <c r="IR47" s="10"/>
      <c r="IS47" s="10"/>
      <c r="IT47" s="10"/>
      <c r="IU47" s="10"/>
      <c r="IV47" s="10"/>
      <c r="IW47" s="10"/>
      <c r="IX47" s="10"/>
      <c r="IY47" s="10"/>
      <c r="IZ47" s="10"/>
      <c r="JA47" s="10"/>
      <c r="JB47" s="10"/>
      <c r="JC47" s="10"/>
      <c r="JD47" s="10"/>
      <c r="JE47" s="10"/>
      <c r="JF47" s="10"/>
      <c r="JG47" s="10"/>
      <c r="JH47" s="10"/>
      <c r="JI47" s="10"/>
      <c r="JJ47" s="10"/>
      <c r="JK47" s="10"/>
      <c r="JL47" s="10"/>
      <c r="JM47" s="10"/>
      <c r="JN47" s="10"/>
      <c r="JO47" s="10"/>
      <c r="JP47" s="10"/>
      <c r="JQ47" s="10"/>
      <c r="JR47" s="10"/>
      <c r="JS47" s="10"/>
      <c r="JT47" s="10"/>
      <c r="JU47" s="10"/>
      <c r="JV47" s="10"/>
      <c r="JW47" s="10"/>
      <c r="JX47" s="10"/>
      <c r="JY47" s="10"/>
      <c r="JZ47" s="10"/>
      <c r="KA47" s="10"/>
      <c r="KB47" s="10"/>
      <c r="KC47" s="10"/>
      <c r="KD47" s="10"/>
      <c r="KE47" s="10"/>
      <c r="KF47" s="10"/>
      <c r="KG47" s="10"/>
      <c r="KH47" s="10"/>
      <c r="KI47" s="10"/>
      <c r="KJ47" s="10"/>
      <c r="KK47" s="10"/>
      <c r="KL47" s="10"/>
      <c r="KM47" s="10"/>
      <c r="KN47" s="10"/>
      <c r="KO47" s="10"/>
      <c r="KP47" s="10"/>
      <c r="KQ47" s="10"/>
      <c r="KR47" s="10"/>
      <c r="KS47" s="10"/>
      <c r="KT47" s="10"/>
      <c r="KU47" s="10"/>
      <c r="KV47" s="10"/>
      <c r="KW47" s="10"/>
      <c r="KX47" s="10"/>
      <c r="KY47" s="10"/>
      <c r="KZ47" s="10"/>
      <c r="LA47" s="10"/>
      <c r="LB47" s="10"/>
      <c r="LC47" s="10"/>
      <c r="LD47" s="10"/>
      <c r="LE47" s="10"/>
      <c r="LF47" s="10"/>
      <c r="LG47" s="10"/>
      <c r="LH47" s="10"/>
      <c r="LI47" s="10"/>
      <c r="LJ47" s="10"/>
      <c r="LK47" s="10"/>
      <c r="LL47" s="10"/>
      <c r="LM47" s="10"/>
      <c r="LN47" s="10"/>
      <c r="LO47" s="10"/>
      <c r="LP47" s="10"/>
      <c r="LQ47" s="10"/>
      <c r="LR47" s="10"/>
      <c r="LS47" s="10"/>
      <c r="LT47" s="10"/>
      <c r="LU47" s="10"/>
      <c r="LV47" s="10"/>
      <c r="LW47" s="10"/>
      <c r="LX47" s="10"/>
      <c r="LY47" s="10"/>
      <c r="LZ47" s="10"/>
      <c r="MA47" s="10"/>
      <c r="MB47" s="10"/>
      <c r="MC47" s="10"/>
      <c r="MD47" s="10"/>
      <c r="ME47" s="10"/>
      <c r="MF47" s="10"/>
      <c r="MG47" s="10"/>
      <c r="MH47" s="10"/>
      <c r="MI47" s="10"/>
      <c r="MJ47" s="10"/>
      <c r="MK47" s="10"/>
      <c r="ML47" s="10"/>
      <c r="MM47" s="10"/>
      <c r="MN47" s="10"/>
      <c r="MO47" s="10"/>
      <c r="MP47" s="10"/>
      <c r="MQ47" s="10"/>
      <c r="MR47" s="10"/>
      <c r="MS47" s="10"/>
      <c r="MT47" s="10"/>
      <c r="MU47" s="10"/>
      <c r="MV47" s="10"/>
      <c r="MW47" s="10"/>
      <c r="MX47" s="10"/>
      <c r="MY47" s="10"/>
      <c r="MZ47" s="10"/>
      <c r="NA47" s="10"/>
      <c r="NB47" s="10"/>
      <c r="NC47" s="10"/>
      <c r="ND47" s="10"/>
      <c r="NE47" s="10"/>
      <c r="NF47" s="10"/>
      <c r="NG47" s="10"/>
      <c r="NH47" s="10"/>
      <c r="NI47" s="10"/>
      <c r="NJ47" s="10"/>
      <c r="NK47" s="10"/>
      <c r="NL47" s="10"/>
      <c r="NM47" s="10"/>
      <c r="NN47" s="10"/>
      <c r="NO47" s="10"/>
      <c r="NP47" s="10"/>
      <c r="NQ47" s="10"/>
      <c r="NR47" s="10"/>
      <c r="NS47" s="10"/>
      <c r="NT47" s="10"/>
      <c r="NU47" s="10"/>
      <c r="NV47" s="10"/>
      <c r="NW47" s="10"/>
      <c r="NX47" s="10"/>
      <c r="NY47" s="10"/>
      <c r="NZ47" s="10"/>
      <c r="OA47" s="10"/>
      <c r="OB47" s="10"/>
      <c r="OC47" s="10"/>
      <c r="OD47" s="10"/>
      <c r="OE47" s="10"/>
      <c r="OF47" s="10"/>
      <c r="OG47" s="10"/>
      <c r="OH47" s="10"/>
      <c r="OI47" s="10"/>
      <c r="OJ47" s="10"/>
      <c r="OK47" s="10"/>
      <c r="OL47" s="10"/>
      <c r="OM47" s="10"/>
      <c r="ON47" s="10"/>
      <c r="OO47" s="10"/>
      <c r="OP47" s="10"/>
      <c r="OQ47" s="10"/>
      <c r="OR47" s="10"/>
      <c r="OS47" s="10"/>
      <c r="OT47" s="10"/>
      <c r="OU47" s="10"/>
      <c r="OV47" s="10"/>
      <c r="OW47" s="10"/>
      <c r="OX47" s="10"/>
      <c r="OY47" s="10"/>
      <c r="OZ47" s="10"/>
      <c r="PA47" s="10"/>
      <c r="PB47" s="10"/>
      <c r="PC47" s="10"/>
      <c r="PD47" s="10"/>
      <c r="PE47" s="10"/>
      <c r="PF47" s="10"/>
      <c r="PG47" s="10"/>
      <c r="PH47" s="10"/>
      <c r="PI47" s="10"/>
      <c r="PJ47" s="10"/>
      <c r="PK47" s="10"/>
      <c r="PL47" s="10"/>
      <c r="PM47" s="10"/>
      <c r="PN47" s="10"/>
      <c r="PO47" s="10"/>
      <c r="PP47" s="10"/>
      <c r="PQ47" s="10"/>
      <c r="PR47" s="10"/>
      <c r="PS47" s="10"/>
      <c r="PT47" s="10"/>
      <c r="PU47" s="10"/>
      <c r="PV47" s="10"/>
      <c r="PW47" s="10"/>
      <c r="PX47" s="10"/>
      <c r="PY47" s="10"/>
      <c r="PZ47" s="10"/>
      <c r="QA47" s="10"/>
      <c r="QB47" s="10"/>
      <c r="QC47" s="10"/>
      <c r="QD47" s="10"/>
      <c r="QE47" s="10"/>
      <c r="QF47" s="10"/>
      <c r="QG47" s="10"/>
      <c r="QH47" s="10"/>
      <c r="QI47" s="10"/>
      <c r="QJ47" s="10"/>
      <c r="QK47" s="10"/>
      <c r="QL47" s="10"/>
      <c r="QM47" s="10"/>
      <c r="QN47" s="10"/>
      <c r="QO47" s="10"/>
      <c r="QP47" s="10"/>
      <c r="QQ47" s="10"/>
      <c r="QR47" s="10"/>
      <c r="QS47" s="10"/>
      <c r="QT47" s="10"/>
      <c r="QU47" s="10"/>
      <c r="QV47" s="10"/>
      <c r="QW47" s="10"/>
      <c r="QX47" s="10"/>
      <c r="QY47" s="10"/>
      <c r="QZ47" s="10"/>
      <c r="RA47" s="10"/>
      <c r="RB47" s="10"/>
      <c r="RC47" s="10"/>
      <c r="RD47" s="10"/>
      <c r="RE47" s="10"/>
      <c r="RF47" s="10"/>
      <c r="RG47" s="10"/>
      <c r="RH47" s="10"/>
      <c r="RI47" s="10"/>
      <c r="RJ47" s="10"/>
      <c r="RK47" s="10"/>
      <c r="RL47" s="10"/>
      <c r="RM47" s="10"/>
      <c r="RN47" s="10"/>
      <c r="RO47" s="10"/>
      <c r="RP47" s="10"/>
      <c r="RQ47" s="10"/>
      <c r="RR47" s="10"/>
      <c r="RS47" s="10"/>
      <c r="RT47" s="10"/>
      <c r="RU47" s="10"/>
      <c r="RV47" s="10"/>
      <c r="RW47" s="10"/>
      <c r="RX47" s="10"/>
      <c r="RY47" s="10"/>
      <c r="RZ47" s="10"/>
      <c r="SA47" s="10"/>
      <c r="SB47" s="10"/>
      <c r="SC47" s="10"/>
      <c r="SD47" s="10"/>
      <c r="SE47" s="10"/>
      <c r="SF47" s="10"/>
      <c r="SG47" s="10"/>
      <c r="SH47" s="10"/>
      <c r="SI47" s="10"/>
      <c r="SJ47" s="10"/>
      <c r="SK47" s="10"/>
      <c r="SL47" s="10"/>
      <c r="SM47" s="10"/>
      <c r="SN47" s="10"/>
      <c r="SO47" s="10"/>
      <c r="SP47" s="10"/>
      <c r="SQ47" s="10"/>
      <c r="SR47" s="10"/>
      <c r="SS47" s="10"/>
      <c r="ST47" s="10"/>
      <c r="SU47" s="10"/>
      <c r="SV47" s="10"/>
      <c r="SW47" s="10"/>
      <c r="SX47" s="10"/>
      <c r="SY47" s="10"/>
      <c r="SZ47" s="10"/>
      <c r="TA47" s="10"/>
      <c r="TB47" s="10"/>
      <c r="TC47" s="10"/>
      <c r="TD47" s="10"/>
      <c r="TE47" s="10"/>
      <c r="TF47" s="10"/>
      <c r="TG47" s="10"/>
      <c r="TH47" s="10"/>
      <c r="TI47" s="10"/>
      <c r="TJ47" s="10"/>
      <c r="TK47" s="10"/>
      <c r="TL47" s="10"/>
      <c r="TM47" s="10"/>
      <c r="TN47" s="10"/>
      <c r="TO47" s="10"/>
      <c r="TP47" s="10"/>
      <c r="TQ47" s="10"/>
      <c r="TR47" s="10"/>
      <c r="TS47" s="10"/>
      <c r="TT47" s="10"/>
      <c r="TU47" s="10"/>
      <c r="TV47" s="10"/>
      <c r="TW47" s="10"/>
      <c r="TX47" s="10"/>
      <c r="TY47" s="10"/>
      <c r="TZ47" s="10"/>
      <c r="UA47" s="10"/>
      <c r="UB47" s="10"/>
      <c r="UC47" s="10"/>
      <c r="UD47" s="10"/>
      <c r="UE47" s="10"/>
      <c r="UF47" s="10"/>
      <c r="UG47" s="10"/>
      <c r="UH47" s="10"/>
      <c r="UI47" s="10"/>
      <c r="UJ47" s="10"/>
      <c r="UK47" s="10"/>
      <c r="UL47" s="10"/>
      <c r="UM47" s="10"/>
      <c r="UN47" s="10"/>
      <c r="UO47" s="10"/>
      <c r="UP47" s="10"/>
      <c r="UQ47" s="10"/>
      <c r="UR47" s="10"/>
      <c r="US47" s="10"/>
      <c r="UT47" s="10"/>
      <c r="UU47" s="10"/>
      <c r="UV47" s="10"/>
      <c r="UW47" s="10"/>
      <c r="UX47" s="10"/>
      <c r="UY47" s="10"/>
      <c r="UZ47" s="10"/>
      <c r="VA47" s="10"/>
      <c r="VB47" s="10"/>
      <c r="VC47" s="10"/>
      <c r="VD47" s="10"/>
      <c r="VE47" s="10"/>
      <c r="VF47" s="10"/>
      <c r="VG47" s="10"/>
      <c r="VH47" s="10"/>
      <c r="VI47" s="10"/>
      <c r="VJ47" s="10"/>
      <c r="VK47" s="10"/>
      <c r="VL47" s="10"/>
      <c r="VM47" s="10"/>
      <c r="VN47" s="10"/>
      <c r="VO47" s="10"/>
      <c r="VP47" s="10"/>
      <c r="VQ47" s="10"/>
      <c r="VR47" s="10"/>
      <c r="VS47" s="10"/>
      <c r="VT47" s="10"/>
      <c r="VU47" s="10"/>
      <c r="VV47" s="10"/>
      <c r="VW47" s="10"/>
      <c r="VX47" s="10"/>
      <c r="VY47" s="10"/>
      <c r="VZ47" s="10"/>
      <c r="WA47" s="10"/>
      <c r="WB47" s="10"/>
      <c r="WC47" s="10"/>
      <c r="WD47" s="10"/>
      <c r="WE47" s="10"/>
      <c r="WF47" s="10"/>
      <c r="WG47" s="10"/>
      <c r="WH47" s="10"/>
      <c r="WI47" s="10"/>
      <c r="WJ47" s="10"/>
      <c r="WK47" s="10"/>
      <c r="WL47" s="10"/>
      <c r="WM47" s="10"/>
      <c r="WN47" s="10"/>
      <c r="WO47" s="10"/>
      <c r="WP47" s="10"/>
      <c r="WQ47" s="10"/>
      <c r="WR47" s="10"/>
      <c r="WS47" s="10"/>
      <c r="WT47" s="10"/>
      <c r="WU47" s="10"/>
      <c r="WV47" s="10"/>
      <c r="WW47" s="10"/>
      <c r="WX47" s="10"/>
      <c r="WY47" s="10"/>
      <c r="WZ47" s="10"/>
      <c r="XA47" s="10"/>
      <c r="XB47" s="10"/>
      <c r="XC47" s="10"/>
      <c r="XD47" s="10"/>
      <c r="XE47" s="10"/>
      <c r="XF47" s="10"/>
      <c r="XG47" s="10"/>
      <c r="XH47" s="10"/>
      <c r="XI47" s="10"/>
      <c r="XJ47" s="10"/>
      <c r="XK47" s="10"/>
      <c r="XL47" s="10"/>
      <c r="XM47" s="10"/>
      <c r="XN47" s="10"/>
      <c r="XO47" s="10"/>
      <c r="XP47" s="10"/>
      <c r="XQ47" s="10"/>
    </row>
    <row r="48" spans="1:641" s="11" customFormat="1" ht="153" customHeight="1" x14ac:dyDescent="0.25">
      <c r="A48" s="10"/>
      <c r="B48" s="170"/>
      <c r="C48" s="85">
        <v>2640</v>
      </c>
      <c r="D48" s="67">
        <v>2640</v>
      </c>
      <c r="E48" s="153"/>
      <c r="F48" s="20" t="s">
        <v>93</v>
      </c>
      <c r="G48" s="20"/>
      <c r="H48" s="28"/>
      <c r="I48" s="86"/>
      <c r="J48" s="87" t="s">
        <v>25</v>
      </c>
      <c r="K48" s="88"/>
      <c r="L48" s="29" t="s">
        <v>94</v>
      </c>
      <c r="M48" s="46" t="s">
        <v>95</v>
      </c>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0"/>
      <c r="FD48" s="10"/>
      <c r="FE48" s="10"/>
      <c r="FF48" s="10"/>
      <c r="FG48" s="10"/>
      <c r="FH48" s="10"/>
      <c r="FI48" s="10"/>
      <c r="FJ48" s="10"/>
      <c r="FK48" s="10"/>
      <c r="FL48" s="10"/>
      <c r="FM48" s="10"/>
      <c r="FN48" s="10"/>
      <c r="FO48" s="10"/>
      <c r="FP48" s="10"/>
      <c r="FQ48" s="10"/>
      <c r="FR48" s="10"/>
      <c r="FS48" s="10"/>
      <c r="FT48" s="10"/>
      <c r="FU48" s="10"/>
      <c r="FV48" s="10"/>
      <c r="FW48" s="10"/>
      <c r="FX48" s="10"/>
      <c r="FY48" s="10"/>
      <c r="FZ48" s="10"/>
      <c r="GA48" s="10"/>
      <c r="GB48" s="10"/>
      <c r="GC48" s="10"/>
      <c r="GD48" s="10"/>
      <c r="GE48" s="10"/>
      <c r="GF48" s="10"/>
      <c r="GG48" s="10"/>
      <c r="GH48" s="10"/>
      <c r="GI48" s="10"/>
      <c r="GJ48" s="10"/>
      <c r="GK48" s="10"/>
      <c r="GL48" s="10"/>
      <c r="GM48" s="10"/>
      <c r="GN48" s="10"/>
      <c r="GO48" s="10"/>
      <c r="GP48" s="10"/>
      <c r="GQ48" s="10"/>
      <c r="GR48" s="10"/>
      <c r="GS48" s="10"/>
      <c r="GT48" s="10"/>
      <c r="GU48" s="10"/>
      <c r="GV48" s="10"/>
      <c r="GW48" s="10"/>
      <c r="GX48" s="10"/>
      <c r="GY48" s="10"/>
      <c r="GZ48" s="10"/>
      <c r="HA48" s="10"/>
      <c r="HB48" s="10"/>
      <c r="HC48" s="10"/>
      <c r="HD48" s="10"/>
      <c r="HE48" s="10"/>
      <c r="HF48" s="10"/>
      <c r="HG48" s="10"/>
      <c r="HH48" s="10"/>
      <c r="HI48" s="10"/>
      <c r="HJ48" s="10"/>
      <c r="HK48" s="10"/>
      <c r="HL48" s="10"/>
      <c r="HM48" s="10"/>
      <c r="HN48" s="10"/>
      <c r="HO48" s="10"/>
      <c r="HP48" s="10"/>
      <c r="HQ48" s="10"/>
      <c r="HR48" s="10"/>
      <c r="HS48" s="10"/>
      <c r="HT48" s="10"/>
      <c r="HU48" s="10"/>
      <c r="HV48" s="10"/>
      <c r="HW48" s="10"/>
      <c r="HX48" s="10"/>
      <c r="HY48" s="10"/>
      <c r="HZ48" s="10"/>
      <c r="IA48" s="10"/>
      <c r="IB48" s="10"/>
      <c r="IC48" s="10"/>
      <c r="ID48" s="10"/>
      <c r="IE48" s="10"/>
      <c r="IF48" s="10"/>
      <c r="IG48" s="10"/>
      <c r="IH48" s="10"/>
      <c r="II48" s="10"/>
      <c r="IJ48" s="10"/>
      <c r="IK48" s="10"/>
      <c r="IL48" s="10"/>
      <c r="IM48" s="10"/>
      <c r="IN48" s="10"/>
      <c r="IO48" s="10"/>
      <c r="IP48" s="10"/>
      <c r="IQ48" s="10"/>
      <c r="IR48" s="10"/>
      <c r="IS48" s="10"/>
      <c r="IT48" s="10"/>
      <c r="IU48" s="10"/>
      <c r="IV48" s="10"/>
      <c r="IW48" s="10"/>
      <c r="IX48" s="10"/>
      <c r="IY48" s="10"/>
      <c r="IZ48" s="10"/>
      <c r="JA48" s="10"/>
      <c r="JB48" s="10"/>
      <c r="JC48" s="10"/>
      <c r="JD48" s="10"/>
      <c r="JE48" s="10"/>
      <c r="JF48" s="10"/>
      <c r="JG48" s="10"/>
      <c r="JH48" s="10"/>
      <c r="JI48" s="10"/>
      <c r="JJ48" s="10"/>
      <c r="JK48" s="10"/>
      <c r="JL48" s="10"/>
      <c r="JM48" s="10"/>
      <c r="JN48" s="10"/>
      <c r="JO48" s="10"/>
      <c r="JP48" s="10"/>
      <c r="JQ48" s="10"/>
      <c r="JR48" s="10"/>
      <c r="JS48" s="10"/>
      <c r="JT48" s="10"/>
      <c r="JU48" s="10"/>
      <c r="JV48" s="10"/>
      <c r="JW48" s="10"/>
      <c r="JX48" s="10"/>
      <c r="JY48" s="10"/>
      <c r="JZ48" s="10"/>
      <c r="KA48" s="10"/>
      <c r="KB48" s="10"/>
      <c r="KC48" s="10"/>
      <c r="KD48" s="10"/>
      <c r="KE48" s="10"/>
      <c r="KF48" s="10"/>
      <c r="KG48" s="10"/>
      <c r="KH48" s="10"/>
      <c r="KI48" s="10"/>
      <c r="KJ48" s="10"/>
      <c r="KK48" s="10"/>
      <c r="KL48" s="10"/>
      <c r="KM48" s="10"/>
      <c r="KN48" s="10"/>
      <c r="KO48" s="10"/>
      <c r="KP48" s="10"/>
      <c r="KQ48" s="10"/>
      <c r="KR48" s="10"/>
      <c r="KS48" s="10"/>
      <c r="KT48" s="10"/>
      <c r="KU48" s="10"/>
      <c r="KV48" s="10"/>
      <c r="KW48" s="10"/>
      <c r="KX48" s="10"/>
      <c r="KY48" s="10"/>
      <c r="KZ48" s="10"/>
      <c r="LA48" s="10"/>
      <c r="LB48" s="10"/>
      <c r="LC48" s="10"/>
      <c r="LD48" s="10"/>
      <c r="LE48" s="10"/>
      <c r="LF48" s="10"/>
      <c r="LG48" s="10"/>
      <c r="LH48" s="10"/>
      <c r="LI48" s="10"/>
      <c r="LJ48" s="10"/>
      <c r="LK48" s="10"/>
      <c r="LL48" s="10"/>
      <c r="LM48" s="10"/>
      <c r="LN48" s="10"/>
      <c r="LO48" s="10"/>
      <c r="LP48" s="10"/>
      <c r="LQ48" s="10"/>
      <c r="LR48" s="10"/>
      <c r="LS48" s="10"/>
      <c r="LT48" s="10"/>
      <c r="LU48" s="10"/>
      <c r="LV48" s="10"/>
      <c r="LW48" s="10"/>
      <c r="LX48" s="10"/>
      <c r="LY48" s="10"/>
      <c r="LZ48" s="10"/>
      <c r="MA48" s="10"/>
      <c r="MB48" s="10"/>
      <c r="MC48" s="10"/>
      <c r="MD48" s="10"/>
      <c r="ME48" s="10"/>
      <c r="MF48" s="10"/>
      <c r="MG48" s="10"/>
      <c r="MH48" s="10"/>
      <c r="MI48" s="10"/>
      <c r="MJ48" s="10"/>
      <c r="MK48" s="10"/>
      <c r="ML48" s="10"/>
      <c r="MM48" s="10"/>
      <c r="MN48" s="10"/>
      <c r="MO48" s="10"/>
      <c r="MP48" s="10"/>
      <c r="MQ48" s="10"/>
      <c r="MR48" s="10"/>
      <c r="MS48" s="10"/>
      <c r="MT48" s="10"/>
      <c r="MU48" s="10"/>
      <c r="MV48" s="10"/>
      <c r="MW48" s="10"/>
      <c r="MX48" s="10"/>
      <c r="MY48" s="10"/>
      <c r="MZ48" s="10"/>
      <c r="NA48" s="10"/>
      <c r="NB48" s="10"/>
      <c r="NC48" s="10"/>
      <c r="ND48" s="10"/>
      <c r="NE48" s="10"/>
      <c r="NF48" s="10"/>
      <c r="NG48" s="10"/>
      <c r="NH48" s="10"/>
      <c r="NI48" s="10"/>
      <c r="NJ48" s="10"/>
      <c r="NK48" s="10"/>
      <c r="NL48" s="10"/>
      <c r="NM48" s="10"/>
      <c r="NN48" s="10"/>
      <c r="NO48" s="10"/>
      <c r="NP48" s="10"/>
      <c r="NQ48" s="10"/>
      <c r="NR48" s="10"/>
      <c r="NS48" s="10"/>
      <c r="NT48" s="10"/>
      <c r="NU48" s="10"/>
      <c r="NV48" s="10"/>
      <c r="NW48" s="10"/>
      <c r="NX48" s="10"/>
      <c r="NY48" s="10"/>
      <c r="NZ48" s="10"/>
      <c r="OA48" s="10"/>
      <c r="OB48" s="10"/>
      <c r="OC48" s="10"/>
      <c r="OD48" s="10"/>
      <c r="OE48" s="10"/>
      <c r="OF48" s="10"/>
      <c r="OG48" s="10"/>
      <c r="OH48" s="10"/>
      <c r="OI48" s="10"/>
      <c r="OJ48" s="10"/>
      <c r="OK48" s="10"/>
      <c r="OL48" s="10"/>
      <c r="OM48" s="10"/>
      <c r="ON48" s="10"/>
      <c r="OO48" s="10"/>
      <c r="OP48" s="10"/>
      <c r="OQ48" s="10"/>
      <c r="OR48" s="10"/>
      <c r="OS48" s="10"/>
      <c r="OT48" s="10"/>
      <c r="OU48" s="10"/>
      <c r="OV48" s="10"/>
      <c r="OW48" s="10"/>
      <c r="OX48" s="10"/>
      <c r="OY48" s="10"/>
      <c r="OZ48" s="10"/>
      <c r="PA48" s="10"/>
      <c r="PB48" s="10"/>
      <c r="PC48" s="10"/>
      <c r="PD48" s="10"/>
      <c r="PE48" s="10"/>
      <c r="PF48" s="10"/>
      <c r="PG48" s="10"/>
      <c r="PH48" s="10"/>
      <c r="PI48" s="10"/>
      <c r="PJ48" s="10"/>
      <c r="PK48" s="10"/>
      <c r="PL48" s="10"/>
      <c r="PM48" s="10"/>
      <c r="PN48" s="10"/>
      <c r="PO48" s="10"/>
      <c r="PP48" s="10"/>
      <c r="PQ48" s="10"/>
      <c r="PR48" s="10"/>
      <c r="PS48" s="10"/>
      <c r="PT48" s="10"/>
      <c r="PU48" s="10"/>
      <c r="PV48" s="10"/>
      <c r="PW48" s="10"/>
      <c r="PX48" s="10"/>
      <c r="PY48" s="10"/>
      <c r="PZ48" s="10"/>
      <c r="QA48" s="10"/>
      <c r="QB48" s="10"/>
      <c r="QC48" s="10"/>
      <c r="QD48" s="10"/>
      <c r="QE48" s="10"/>
      <c r="QF48" s="10"/>
      <c r="QG48" s="10"/>
      <c r="QH48" s="10"/>
      <c r="QI48" s="10"/>
      <c r="QJ48" s="10"/>
      <c r="QK48" s="10"/>
      <c r="QL48" s="10"/>
      <c r="QM48" s="10"/>
      <c r="QN48" s="10"/>
      <c r="QO48" s="10"/>
      <c r="QP48" s="10"/>
      <c r="QQ48" s="10"/>
      <c r="QR48" s="10"/>
      <c r="QS48" s="10"/>
      <c r="QT48" s="10"/>
      <c r="QU48" s="10"/>
      <c r="QV48" s="10"/>
      <c r="QW48" s="10"/>
      <c r="QX48" s="10"/>
      <c r="QY48" s="10"/>
      <c r="QZ48" s="10"/>
      <c r="RA48" s="10"/>
      <c r="RB48" s="10"/>
      <c r="RC48" s="10"/>
      <c r="RD48" s="10"/>
      <c r="RE48" s="10"/>
      <c r="RF48" s="10"/>
      <c r="RG48" s="10"/>
      <c r="RH48" s="10"/>
      <c r="RI48" s="10"/>
      <c r="RJ48" s="10"/>
      <c r="RK48" s="10"/>
      <c r="RL48" s="10"/>
      <c r="RM48" s="10"/>
      <c r="RN48" s="10"/>
      <c r="RO48" s="10"/>
      <c r="RP48" s="10"/>
      <c r="RQ48" s="10"/>
      <c r="RR48" s="10"/>
      <c r="RS48" s="10"/>
      <c r="RT48" s="10"/>
      <c r="RU48" s="10"/>
      <c r="RV48" s="10"/>
      <c r="RW48" s="10"/>
      <c r="RX48" s="10"/>
      <c r="RY48" s="10"/>
      <c r="RZ48" s="10"/>
      <c r="SA48" s="10"/>
      <c r="SB48" s="10"/>
      <c r="SC48" s="10"/>
      <c r="SD48" s="10"/>
      <c r="SE48" s="10"/>
      <c r="SF48" s="10"/>
      <c r="SG48" s="10"/>
      <c r="SH48" s="10"/>
      <c r="SI48" s="10"/>
      <c r="SJ48" s="10"/>
      <c r="SK48" s="10"/>
      <c r="SL48" s="10"/>
      <c r="SM48" s="10"/>
      <c r="SN48" s="10"/>
      <c r="SO48" s="10"/>
      <c r="SP48" s="10"/>
      <c r="SQ48" s="10"/>
      <c r="SR48" s="10"/>
      <c r="SS48" s="10"/>
      <c r="ST48" s="10"/>
      <c r="SU48" s="10"/>
      <c r="SV48" s="10"/>
      <c r="SW48" s="10"/>
      <c r="SX48" s="10"/>
      <c r="SY48" s="10"/>
      <c r="SZ48" s="10"/>
      <c r="TA48" s="10"/>
      <c r="TB48" s="10"/>
      <c r="TC48" s="10"/>
      <c r="TD48" s="10"/>
      <c r="TE48" s="10"/>
      <c r="TF48" s="10"/>
      <c r="TG48" s="10"/>
      <c r="TH48" s="10"/>
      <c r="TI48" s="10"/>
      <c r="TJ48" s="10"/>
      <c r="TK48" s="10"/>
      <c r="TL48" s="10"/>
      <c r="TM48" s="10"/>
      <c r="TN48" s="10"/>
      <c r="TO48" s="10"/>
      <c r="TP48" s="10"/>
      <c r="TQ48" s="10"/>
      <c r="TR48" s="10"/>
      <c r="TS48" s="10"/>
      <c r="TT48" s="10"/>
      <c r="TU48" s="10"/>
      <c r="TV48" s="10"/>
      <c r="TW48" s="10"/>
      <c r="TX48" s="10"/>
      <c r="TY48" s="10"/>
      <c r="TZ48" s="10"/>
      <c r="UA48" s="10"/>
      <c r="UB48" s="10"/>
      <c r="UC48" s="10"/>
      <c r="UD48" s="10"/>
      <c r="UE48" s="10"/>
      <c r="UF48" s="10"/>
      <c r="UG48" s="10"/>
      <c r="UH48" s="10"/>
      <c r="UI48" s="10"/>
      <c r="UJ48" s="10"/>
      <c r="UK48" s="10"/>
      <c r="UL48" s="10"/>
      <c r="UM48" s="10"/>
      <c r="UN48" s="10"/>
      <c r="UO48" s="10"/>
      <c r="UP48" s="10"/>
      <c r="UQ48" s="10"/>
      <c r="UR48" s="10"/>
      <c r="US48" s="10"/>
      <c r="UT48" s="10"/>
      <c r="UU48" s="10"/>
      <c r="UV48" s="10"/>
      <c r="UW48" s="10"/>
      <c r="UX48" s="10"/>
      <c r="UY48" s="10"/>
      <c r="UZ48" s="10"/>
      <c r="VA48" s="10"/>
      <c r="VB48" s="10"/>
      <c r="VC48" s="10"/>
      <c r="VD48" s="10"/>
      <c r="VE48" s="10"/>
      <c r="VF48" s="10"/>
      <c r="VG48" s="10"/>
      <c r="VH48" s="10"/>
      <c r="VI48" s="10"/>
      <c r="VJ48" s="10"/>
      <c r="VK48" s="10"/>
      <c r="VL48" s="10"/>
      <c r="VM48" s="10"/>
      <c r="VN48" s="10"/>
      <c r="VO48" s="10"/>
      <c r="VP48" s="10"/>
      <c r="VQ48" s="10"/>
      <c r="VR48" s="10"/>
      <c r="VS48" s="10"/>
      <c r="VT48" s="10"/>
      <c r="VU48" s="10"/>
      <c r="VV48" s="10"/>
      <c r="VW48" s="10"/>
      <c r="VX48" s="10"/>
      <c r="VY48" s="10"/>
      <c r="VZ48" s="10"/>
      <c r="WA48" s="10"/>
      <c r="WB48" s="10"/>
      <c r="WC48" s="10"/>
      <c r="WD48" s="10"/>
      <c r="WE48" s="10"/>
      <c r="WF48" s="10"/>
      <c r="WG48" s="10"/>
      <c r="WH48" s="10"/>
      <c r="WI48" s="10"/>
      <c r="WJ48" s="10"/>
      <c r="WK48" s="10"/>
      <c r="WL48" s="10"/>
      <c r="WM48" s="10"/>
      <c r="WN48" s="10"/>
      <c r="WO48" s="10"/>
      <c r="WP48" s="10"/>
      <c r="WQ48" s="10"/>
      <c r="WR48" s="10"/>
      <c r="WS48" s="10"/>
      <c r="WT48" s="10"/>
      <c r="WU48" s="10"/>
      <c r="WV48" s="10"/>
      <c r="WW48" s="10"/>
      <c r="WX48" s="10"/>
      <c r="WY48" s="10"/>
      <c r="WZ48" s="10"/>
      <c r="XA48" s="10"/>
      <c r="XB48" s="10"/>
      <c r="XC48" s="10"/>
      <c r="XD48" s="10"/>
      <c r="XE48" s="10"/>
      <c r="XF48" s="10"/>
      <c r="XG48" s="10"/>
      <c r="XH48" s="10"/>
      <c r="XI48" s="10"/>
      <c r="XJ48" s="10"/>
      <c r="XK48" s="10"/>
      <c r="XL48" s="10"/>
      <c r="XM48" s="10"/>
      <c r="XN48" s="10"/>
      <c r="XO48" s="10"/>
      <c r="XP48" s="10"/>
      <c r="XQ48" s="10"/>
    </row>
    <row r="49" spans="1:641" s="11" customFormat="1" ht="19.5" customHeight="1" x14ac:dyDescent="0.25">
      <c r="A49" s="10"/>
      <c r="B49" s="170"/>
      <c r="C49" s="30"/>
      <c r="D49" s="31"/>
      <c r="E49" s="153"/>
      <c r="F49" s="32"/>
      <c r="G49" s="20"/>
      <c r="H49" s="28"/>
      <c r="I49" s="86"/>
      <c r="J49" s="33" t="s">
        <v>27</v>
      </c>
      <c r="K49" s="34"/>
      <c r="L49" s="114" t="s">
        <v>41</v>
      </c>
      <c r="M49" s="35" t="s">
        <v>40</v>
      </c>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c r="GC49" s="10"/>
      <c r="GD49" s="10"/>
      <c r="GE49" s="10"/>
      <c r="GF49" s="10"/>
      <c r="GG49" s="10"/>
      <c r="GH49" s="10"/>
      <c r="GI49" s="10"/>
      <c r="GJ49" s="10"/>
      <c r="GK49" s="10"/>
      <c r="GL49" s="10"/>
      <c r="GM49" s="10"/>
      <c r="GN49" s="10"/>
      <c r="GO49" s="10"/>
      <c r="GP49" s="10"/>
      <c r="GQ49" s="10"/>
      <c r="GR49" s="10"/>
      <c r="GS49" s="10"/>
      <c r="GT49" s="10"/>
      <c r="GU49" s="10"/>
      <c r="GV49" s="10"/>
      <c r="GW49" s="10"/>
      <c r="GX49" s="10"/>
      <c r="GY49" s="10"/>
      <c r="GZ49" s="10"/>
      <c r="HA49" s="10"/>
      <c r="HB49" s="10"/>
      <c r="HC49" s="10"/>
      <c r="HD49" s="10"/>
      <c r="HE49" s="10"/>
      <c r="HF49" s="10"/>
      <c r="HG49" s="10"/>
      <c r="HH49" s="10"/>
      <c r="HI49" s="10"/>
      <c r="HJ49" s="10"/>
      <c r="HK49" s="10"/>
      <c r="HL49" s="10"/>
      <c r="HM49" s="10"/>
      <c r="HN49" s="10"/>
      <c r="HO49" s="10"/>
      <c r="HP49" s="10"/>
      <c r="HQ49" s="10"/>
      <c r="HR49" s="10"/>
      <c r="HS49" s="10"/>
      <c r="HT49" s="10"/>
      <c r="HU49" s="10"/>
      <c r="HV49" s="10"/>
      <c r="HW49" s="10"/>
      <c r="HX49" s="10"/>
      <c r="HY49" s="10"/>
      <c r="HZ49" s="10"/>
      <c r="IA49" s="10"/>
      <c r="IB49" s="10"/>
      <c r="IC49" s="10"/>
      <c r="ID49" s="10"/>
      <c r="IE49" s="10"/>
      <c r="IF49" s="10"/>
      <c r="IG49" s="10"/>
      <c r="IH49" s="10"/>
      <c r="II49" s="10"/>
      <c r="IJ49" s="10"/>
      <c r="IK49" s="10"/>
      <c r="IL49" s="10"/>
      <c r="IM49" s="10"/>
      <c r="IN49" s="10"/>
      <c r="IO49" s="10"/>
      <c r="IP49" s="10"/>
      <c r="IQ49" s="10"/>
      <c r="IR49" s="10"/>
      <c r="IS49" s="10"/>
      <c r="IT49" s="10"/>
      <c r="IU49" s="10"/>
      <c r="IV49" s="10"/>
      <c r="IW49" s="10"/>
      <c r="IX49" s="10"/>
      <c r="IY49" s="10"/>
      <c r="IZ49" s="10"/>
      <c r="JA49" s="10"/>
      <c r="JB49" s="10"/>
      <c r="JC49" s="10"/>
      <c r="JD49" s="10"/>
      <c r="JE49" s="10"/>
      <c r="JF49" s="10"/>
      <c r="JG49" s="10"/>
      <c r="JH49" s="10"/>
      <c r="JI49" s="10"/>
      <c r="JJ49" s="10"/>
      <c r="JK49" s="10"/>
      <c r="JL49" s="10"/>
      <c r="JM49" s="10"/>
      <c r="JN49" s="10"/>
      <c r="JO49" s="10"/>
      <c r="JP49" s="10"/>
      <c r="JQ49" s="10"/>
      <c r="JR49" s="10"/>
      <c r="JS49" s="10"/>
      <c r="JT49" s="10"/>
      <c r="JU49" s="10"/>
      <c r="JV49" s="10"/>
      <c r="JW49" s="10"/>
      <c r="JX49" s="10"/>
      <c r="JY49" s="10"/>
      <c r="JZ49" s="10"/>
      <c r="KA49" s="10"/>
      <c r="KB49" s="10"/>
      <c r="KC49" s="10"/>
      <c r="KD49" s="10"/>
      <c r="KE49" s="10"/>
      <c r="KF49" s="10"/>
      <c r="KG49" s="10"/>
      <c r="KH49" s="10"/>
      <c r="KI49" s="10"/>
      <c r="KJ49" s="10"/>
      <c r="KK49" s="10"/>
      <c r="KL49" s="10"/>
      <c r="KM49" s="10"/>
      <c r="KN49" s="10"/>
      <c r="KO49" s="10"/>
      <c r="KP49" s="10"/>
      <c r="KQ49" s="10"/>
      <c r="KR49" s="10"/>
      <c r="KS49" s="10"/>
      <c r="KT49" s="10"/>
      <c r="KU49" s="10"/>
      <c r="KV49" s="10"/>
      <c r="KW49" s="10"/>
      <c r="KX49" s="10"/>
      <c r="KY49" s="10"/>
      <c r="KZ49" s="10"/>
      <c r="LA49" s="10"/>
      <c r="LB49" s="10"/>
      <c r="LC49" s="10"/>
      <c r="LD49" s="10"/>
      <c r="LE49" s="10"/>
      <c r="LF49" s="10"/>
      <c r="LG49" s="10"/>
      <c r="LH49" s="10"/>
      <c r="LI49" s="10"/>
      <c r="LJ49" s="10"/>
      <c r="LK49" s="10"/>
      <c r="LL49" s="10"/>
      <c r="LM49" s="10"/>
      <c r="LN49" s="10"/>
      <c r="LO49" s="10"/>
      <c r="LP49" s="10"/>
      <c r="LQ49" s="10"/>
      <c r="LR49" s="10"/>
      <c r="LS49" s="10"/>
      <c r="LT49" s="10"/>
      <c r="LU49" s="10"/>
      <c r="LV49" s="10"/>
      <c r="LW49" s="10"/>
      <c r="LX49" s="10"/>
      <c r="LY49" s="10"/>
      <c r="LZ49" s="10"/>
      <c r="MA49" s="10"/>
      <c r="MB49" s="10"/>
      <c r="MC49" s="10"/>
      <c r="MD49" s="10"/>
      <c r="ME49" s="10"/>
      <c r="MF49" s="10"/>
      <c r="MG49" s="10"/>
      <c r="MH49" s="10"/>
      <c r="MI49" s="10"/>
      <c r="MJ49" s="10"/>
      <c r="MK49" s="10"/>
      <c r="ML49" s="10"/>
      <c r="MM49" s="10"/>
      <c r="MN49" s="10"/>
      <c r="MO49" s="10"/>
      <c r="MP49" s="10"/>
      <c r="MQ49" s="10"/>
      <c r="MR49" s="10"/>
      <c r="MS49" s="10"/>
      <c r="MT49" s="10"/>
      <c r="MU49" s="10"/>
      <c r="MV49" s="10"/>
      <c r="MW49" s="10"/>
      <c r="MX49" s="10"/>
      <c r="MY49" s="10"/>
      <c r="MZ49" s="10"/>
      <c r="NA49" s="10"/>
      <c r="NB49" s="10"/>
      <c r="NC49" s="10"/>
      <c r="ND49" s="10"/>
      <c r="NE49" s="10"/>
      <c r="NF49" s="10"/>
      <c r="NG49" s="10"/>
      <c r="NH49" s="10"/>
      <c r="NI49" s="10"/>
      <c r="NJ49" s="10"/>
      <c r="NK49" s="10"/>
      <c r="NL49" s="10"/>
      <c r="NM49" s="10"/>
      <c r="NN49" s="10"/>
      <c r="NO49" s="10"/>
      <c r="NP49" s="10"/>
      <c r="NQ49" s="10"/>
      <c r="NR49" s="10"/>
      <c r="NS49" s="10"/>
      <c r="NT49" s="10"/>
      <c r="NU49" s="10"/>
      <c r="NV49" s="10"/>
      <c r="NW49" s="10"/>
      <c r="NX49" s="10"/>
      <c r="NY49" s="10"/>
      <c r="NZ49" s="10"/>
      <c r="OA49" s="10"/>
      <c r="OB49" s="10"/>
      <c r="OC49" s="10"/>
      <c r="OD49" s="10"/>
      <c r="OE49" s="10"/>
      <c r="OF49" s="10"/>
      <c r="OG49" s="10"/>
      <c r="OH49" s="10"/>
      <c r="OI49" s="10"/>
      <c r="OJ49" s="10"/>
      <c r="OK49" s="10"/>
      <c r="OL49" s="10"/>
      <c r="OM49" s="10"/>
      <c r="ON49" s="10"/>
      <c r="OO49" s="10"/>
      <c r="OP49" s="10"/>
      <c r="OQ49" s="10"/>
      <c r="OR49" s="10"/>
      <c r="OS49" s="10"/>
      <c r="OT49" s="10"/>
      <c r="OU49" s="10"/>
      <c r="OV49" s="10"/>
      <c r="OW49" s="10"/>
      <c r="OX49" s="10"/>
      <c r="OY49" s="10"/>
      <c r="OZ49" s="10"/>
      <c r="PA49" s="10"/>
      <c r="PB49" s="10"/>
      <c r="PC49" s="10"/>
      <c r="PD49" s="10"/>
      <c r="PE49" s="10"/>
      <c r="PF49" s="10"/>
      <c r="PG49" s="10"/>
      <c r="PH49" s="10"/>
      <c r="PI49" s="10"/>
      <c r="PJ49" s="10"/>
      <c r="PK49" s="10"/>
      <c r="PL49" s="10"/>
      <c r="PM49" s="10"/>
      <c r="PN49" s="10"/>
      <c r="PO49" s="10"/>
      <c r="PP49" s="10"/>
      <c r="PQ49" s="10"/>
      <c r="PR49" s="10"/>
      <c r="PS49" s="10"/>
      <c r="PT49" s="10"/>
      <c r="PU49" s="10"/>
      <c r="PV49" s="10"/>
      <c r="PW49" s="10"/>
      <c r="PX49" s="10"/>
      <c r="PY49" s="10"/>
      <c r="PZ49" s="10"/>
      <c r="QA49" s="10"/>
      <c r="QB49" s="10"/>
      <c r="QC49" s="10"/>
      <c r="QD49" s="10"/>
      <c r="QE49" s="10"/>
      <c r="QF49" s="10"/>
      <c r="QG49" s="10"/>
      <c r="QH49" s="10"/>
      <c r="QI49" s="10"/>
      <c r="QJ49" s="10"/>
      <c r="QK49" s="10"/>
      <c r="QL49" s="10"/>
      <c r="QM49" s="10"/>
      <c r="QN49" s="10"/>
      <c r="QO49" s="10"/>
      <c r="QP49" s="10"/>
      <c r="QQ49" s="10"/>
      <c r="QR49" s="10"/>
      <c r="QS49" s="10"/>
      <c r="QT49" s="10"/>
      <c r="QU49" s="10"/>
      <c r="QV49" s="10"/>
      <c r="QW49" s="10"/>
      <c r="QX49" s="10"/>
      <c r="QY49" s="10"/>
      <c r="QZ49" s="10"/>
      <c r="RA49" s="10"/>
      <c r="RB49" s="10"/>
      <c r="RC49" s="10"/>
      <c r="RD49" s="10"/>
      <c r="RE49" s="10"/>
      <c r="RF49" s="10"/>
      <c r="RG49" s="10"/>
      <c r="RH49" s="10"/>
      <c r="RI49" s="10"/>
      <c r="RJ49" s="10"/>
      <c r="RK49" s="10"/>
      <c r="RL49" s="10"/>
      <c r="RM49" s="10"/>
      <c r="RN49" s="10"/>
      <c r="RO49" s="10"/>
      <c r="RP49" s="10"/>
      <c r="RQ49" s="10"/>
      <c r="RR49" s="10"/>
      <c r="RS49" s="10"/>
      <c r="RT49" s="10"/>
      <c r="RU49" s="10"/>
      <c r="RV49" s="10"/>
      <c r="RW49" s="10"/>
      <c r="RX49" s="10"/>
      <c r="RY49" s="10"/>
      <c r="RZ49" s="10"/>
      <c r="SA49" s="10"/>
      <c r="SB49" s="10"/>
      <c r="SC49" s="10"/>
      <c r="SD49" s="10"/>
      <c r="SE49" s="10"/>
      <c r="SF49" s="10"/>
      <c r="SG49" s="10"/>
      <c r="SH49" s="10"/>
      <c r="SI49" s="10"/>
      <c r="SJ49" s="10"/>
      <c r="SK49" s="10"/>
      <c r="SL49" s="10"/>
      <c r="SM49" s="10"/>
      <c r="SN49" s="10"/>
      <c r="SO49" s="10"/>
      <c r="SP49" s="10"/>
      <c r="SQ49" s="10"/>
      <c r="SR49" s="10"/>
      <c r="SS49" s="10"/>
      <c r="ST49" s="10"/>
      <c r="SU49" s="10"/>
      <c r="SV49" s="10"/>
      <c r="SW49" s="10"/>
      <c r="SX49" s="10"/>
      <c r="SY49" s="10"/>
      <c r="SZ49" s="10"/>
      <c r="TA49" s="10"/>
      <c r="TB49" s="10"/>
      <c r="TC49" s="10"/>
      <c r="TD49" s="10"/>
      <c r="TE49" s="10"/>
      <c r="TF49" s="10"/>
      <c r="TG49" s="10"/>
      <c r="TH49" s="10"/>
      <c r="TI49" s="10"/>
      <c r="TJ49" s="10"/>
      <c r="TK49" s="10"/>
      <c r="TL49" s="10"/>
      <c r="TM49" s="10"/>
      <c r="TN49" s="10"/>
      <c r="TO49" s="10"/>
      <c r="TP49" s="10"/>
      <c r="TQ49" s="10"/>
      <c r="TR49" s="10"/>
      <c r="TS49" s="10"/>
      <c r="TT49" s="10"/>
      <c r="TU49" s="10"/>
      <c r="TV49" s="10"/>
      <c r="TW49" s="10"/>
      <c r="TX49" s="10"/>
      <c r="TY49" s="10"/>
      <c r="TZ49" s="10"/>
      <c r="UA49" s="10"/>
      <c r="UB49" s="10"/>
      <c r="UC49" s="10"/>
      <c r="UD49" s="10"/>
      <c r="UE49" s="10"/>
      <c r="UF49" s="10"/>
      <c r="UG49" s="10"/>
      <c r="UH49" s="10"/>
      <c r="UI49" s="10"/>
      <c r="UJ49" s="10"/>
      <c r="UK49" s="10"/>
      <c r="UL49" s="10"/>
      <c r="UM49" s="10"/>
      <c r="UN49" s="10"/>
      <c r="UO49" s="10"/>
      <c r="UP49" s="10"/>
      <c r="UQ49" s="10"/>
      <c r="UR49" s="10"/>
      <c r="US49" s="10"/>
      <c r="UT49" s="10"/>
      <c r="UU49" s="10"/>
      <c r="UV49" s="10"/>
      <c r="UW49" s="10"/>
      <c r="UX49" s="10"/>
      <c r="UY49" s="10"/>
      <c r="UZ49" s="10"/>
      <c r="VA49" s="10"/>
      <c r="VB49" s="10"/>
      <c r="VC49" s="10"/>
      <c r="VD49" s="10"/>
      <c r="VE49" s="10"/>
      <c r="VF49" s="10"/>
      <c r="VG49" s="10"/>
      <c r="VH49" s="10"/>
      <c r="VI49" s="10"/>
      <c r="VJ49" s="10"/>
      <c r="VK49" s="10"/>
      <c r="VL49" s="10"/>
      <c r="VM49" s="10"/>
      <c r="VN49" s="10"/>
      <c r="VO49" s="10"/>
      <c r="VP49" s="10"/>
      <c r="VQ49" s="10"/>
      <c r="VR49" s="10"/>
      <c r="VS49" s="10"/>
      <c r="VT49" s="10"/>
      <c r="VU49" s="10"/>
      <c r="VV49" s="10"/>
      <c r="VW49" s="10"/>
      <c r="VX49" s="10"/>
      <c r="VY49" s="10"/>
      <c r="VZ49" s="10"/>
      <c r="WA49" s="10"/>
      <c r="WB49" s="10"/>
      <c r="WC49" s="10"/>
      <c r="WD49" s="10"/>
      <c r="WE49" s="10"/>
      <c r="WF49" s="10"/>
      <c r="WG49" s="10"/>
      <c r="WH49" s="10"/>
      <c r="WI49" s="10"/>
      <c r="WJ49" s="10"/>
      <c r="WK49" s="10"/>
      <c r="WL49" s="10"/>
      <c r="WM49" s="10"/>
      <c r="WN49" s="10"/>
      <c r="WO49" s="10"/>
      <c r="WP49" s="10"/>
      <c r="WQ49" s="10"/>
      <c r="WR49" s="10"/>
      <c r="WS49" s="10"/>
      <c r="WT49" s="10"/>
      <c r="WU49" s="10"/>
      <c r="WV49" s="10"/>
      <c r="WW49" s="10"/>
      <c r="WX49" s="10"/>
      <c r="WY49" s="10"/>
      <c r="WZ49" s="10"/>
      <c r="XA49" s="10"/>
      <c r="XB49" s="10"/>
      <c r="XC49" s="10"/>
      <c r="XD49" s="10"/>
      <c r="XE49" s="10"/>
      <c r="XF49" s="10"/>
      <c r="XG49" s="10"/>
      <c r="XH49" s="10"/>
      <c r="XI49" s="10"/>
      <c r="XJ49" s="10"/>
      <c r="XK49" s="10"/>
      <c r="XL49" s="10"/>
      <c r="XM49" s="10"/>
      <c r="XN49" s="10"/>
      <c r="XO49" s="10"/>
      <c r="XP49" s="10"/>
      <c r="XQ49" s="10"/>
    </row>
    <row r="50" spans="1:641" s="11" customFormat="1" ht="15.75" thickBot="1" x14ac:dyDescent="0.3">
      <c r="A50" s="10"/>
      <c r="B50" s="173"/>
      <c r="C50" s="36"/>
      <c r="D50" s="37"/>
      <c r="E50" s="154"/>
      <c r="F50" s="38"/>
      <c r="G50" s="36"/>
      <c r="H50" s="39"/>
      <c r="I50" s="89"/>
      <c r="J50" s="33" t="s">
        <v>28</v>
      </c>
      <c r="K50" s="40" t="s">
        <v>75</v>
      </c>
      <c r="L50" s="114"/>
      <c r="M50" s="27"/>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c r="FM50" s="10"/>
      <c r="FN50" s="10"/>
      <c r="FO50" s="10"/>
      <c r="FP50" s="10"/>
      <c r="FQ50" s="10"/>
      <c r="FR50" s="10"/>
      <c r="FS50" s="10"/>
      <c r="FT50" s="10"/>
      <c r="FU50" s="10"/>
      <c r="FV50" s="10"/>
      <c r="FW50" s="10"/>
      <c r="FX50" s="10"/>
      <c r="FY50" s="10"/>
      <c r="FZ50" s="10"/>
      <c r="GA50" s="10"/>
      <c r="GB50" s="10"/>
      <c r="GC50" s="10"/>
      <c r="GD50" s="10"/>
      <c r="GE50" s="10"/>
      <c r="GF50" s="10"/>
      <c r="GG50" s="10"/>
      <c r="GH50" s="10"/>
      <c r="GI50" s="10"/>
      <c r="GJ50" s="10"/>
      <c r="GK50" s="10"/>
      <c r="GL50" s="10"/>
      <c r="GM50" s="10"/>
      <c r="GN50" s="10"/>
      <c r="GO50" s="10"/>
      <c r="GP50" s="10"/>
      <c r="GQ50" s="10"/>
      <c r="GR50" s="10"/>
      <c r="GS50" s="10"/>
      <c r="GT50" s="10"/>
      <c r="GU50" s="10"/>
      <c r="GV50" s="10"/>
      <c r="GW50" s="10"/>
      <c r="GX50" s="10"/>
      <c r="GY50" s="10"/>
      <c r="GZ50" s="10"/>
      <c r="HA50" s="10"/>
      <c r="HB50" s="10"/>
      <c r="HC50" s="10"/>
      <c r="HD50" s="10"/>
      <c r="HE50" s="10"/>
      <c r="HF50" s="10"/>
      <c r="HG50" s="10"/>
      <c r="HH50" s="10"/>
      <c r="HI50" s="10"/>
      <c r="HJ50" s="10"/>
      <c r="HK50" s="10"/>
      <c r="HL50" s="10"/>
      <c r="HM50" s="10"/>
      <c r="HN50" s="10"/>
      <c r="HO50" s="10"/>
      <c r="HP50" s="10"/>
      <c r="HQ50" s="10"/>
      <c r="HR50" s="10"/>
      <c r="HS50" s="10"/>
      <c r="HT50" s="10"/>
      <c r="HU50" s="10"/>
      <c r="HV50" s="10"/>
      <c r="HW50" s="10"/>
      <c r="HX50" s="10"/>
      <c r="HY50" s="10"/>
      <c r="HZ50" s="10"/>
      <c r="IA50" s="10"/>
      <c r="IB50" s="10"/>
      <c r="IC50" s="10"/>
      <c r="ID50" s="10"/>
      <c r="IE50" s="10"/>
      <c r="IF50" s="10"/>
      <c r="IG50" s="10"/>
      <c r="IH50" s="10"/>
      <c r="II50" s="10"/>
      <c r="IJ50" s="10"/>
      <c r="IK50" s="10"/>
      <c r="IL50" s="10"/>
      <c r="IM50" s="10"/>
      <c r="IN50" s="10"/>
      <c r="IO50" s="10"/>
      <c r="IP50" s="10"/>
      <c r="IQ50" s="10"/>
      <c r="IR50" s="10"/>
      <c r="IS50" s="10"/>
      <c r="IT50" s="10"/>
      <c r="IU50" s="10"/>
      <c r="IV50" s="10"/>
      <c r="IW50" s="10"/>
      <c r="IX50" s="10"/>
      <c r="IY50" s="10"/>
      <c r="IZ50" s="10"/>
      <c r="JA50" s="10"/>
      <c r="JB50" s="10"/>
      <c r="JC50" s="10"/>
      <c r="JD50" s="10"/>
      <c r="JE50" s="10"/>
      <c r="JF50" s="10"/>
      <c r="JG50" s="10"/>
      <c r="JH50" s="10"/>
      <c r="JI50" s="10"/>
      <c r="JJ50" s="10"/>
      <c r="JK50" s="10"/>
      <c r="JL50" s="10"/>
      <c r="JM50" s="10"/>
      <c r="JN50" s="10"/>
      <c r="JO50" s="10"/>
      <c r="JP50" s="10"/>
      <c r="JQ50" s="10"/>
      <c r="JR50" s="10"/>
      <c r="JS50" s="10"/>
      <c r="JT50" s="10"/>
      <c r="JU50" s="10"/>
      <c r="JV50" s="10"/>
      <c r="JW50" s="10"/>
      <c r="JX50" s="10"/>
      <c r="JY50" s="10"/>
      <c r="JZ50" s="10"/>
      <c r="KA50" s="10"/>
      <c r="KB50" s="10"/>
      <c r="KC50" s="10"/>
      <c r="KD50" s="10"/>
      <c r="KE50" s="10"/>
      <c r="KF50" s="10"/>
      <c r="KG50" s="10"/>
      <c r="KH50" s="10"/>
      <c r="KI50" s="10"/>
      <c r="KJ50" s="10"/>
      <c r="KK50" s="10"/>
      <c r="KL50" s="10"/>
      <c r="KM50" s="10"/>
      <c r="KN50" s="10"/>
      <c r="KO50" s="10"/>
      <c r="KP50" s="10"/>
      <c r="KQ50" s="10"/>
      <c r="KR50" s="10"/>
      <c r="KS50" s="10"/>
      <c r="KT50" s="10"/>
      <c r="KU50" s="10"/>
      <c r="KV50" s="10"/>
      <c r="KW50" s="10"/>
      <c r="KX50" s="10"/>
      <c r="KY50" s="10"/>
      <c r="KZ50" s="10"/>
      <c r="LA50" s="10"/>
      <c r="LB50" s="10"/>
      <c r="LC50" s="10"/>
      <c r="LD50" s="10"/>
      <c r="LE50" s="10"/>
      <c r="LF50" s="10"/>
      <c r="LG50" s="10"/>
      <c r="LH50" s="10"/>
      <c r="LI50" s="10"/>
      <c r="LJ50" s="10"/>
      <c r="LK50" s="10"/>
      <c r="LL50" s="10"/>
      <c r="LM50" s="10"/>
      <c r="LN50" s="10"/>
      <c r="LO50" s="10"/>
      <c r="LP50" s="10"/>
      <c r="LQ50" s="10"/>
      <c r="LR50" s="10"/>
      <c r="LS50" s="10"/>
      <c r="LT50" s="10"/>
      <c r="LU50" s="10"/>
      <c r="LV50" s="10"/>
      <c r="LW50" s="10"/>
      <c r="LX50" s="10"/>
      <c r="LY50" s="10"/>
      <c r="LZ50" s="10"/>
      <c r="MA50" s="10"/>
      <c r="MB50" s="10"/>
      <c r="MC50" s="10"/>
      <c r="MD50" s="10"/>
      <c r="ME50" s="10"/>
      <c r="MF50" s="10"/>
      <c r="MG50" s="10"/>
      <c r="MH50" s="10"/>
      <c r="MI50" s="10"/>
      <c r="MJ50" s="10"/>
      <c r="MK50" s="10"/>
      <c r="ML50" s="10"/>
      <c r="MM50" s="10"/>
      <c r="MN50" s="10"/>
      <c r="MO50" s="10"/>
      <c r="MP50" s="10"/>
      <c r="MQ50" s="10"/>
      <c r="MR50" s="10"/>
      <c r="MS50" s="10"/>
      <c r="MT50" s="10"/>
      <c r="MU50" s="10"/>
      <c r="MV50" s="10"/>
      <c r="MW50" s="10"/>
      <c r="MX50" s="10"/>
      <c r="MY50" s="10"/>
      <c r="MZ50" s="10"/>
      <c r="NA50" s="10"/>
      <c r="NB50" s="10"/>
      <c r="NC50" s="10"/>
      <c r="ND50" s="10"/>
      <c r="NE50" s="10"/>
      <c r="NF50" s="10"/>
      <c r="NG50" s="10"/>
      <c r="NH50" s="10"/>
      <c r="NI50" s="10"/>
      <c r="NJ50" s="10"/>
      <c r="NK50" s="10"/>
      <c r="NL50" s="10"/>
      <c r="NM50" s="10"/>
      <c r="NN50" s="10"/>
      <c r="NO50" s="10"/>
      <c r="NP50" s="10"/>
      <c r="NQ50" s="10"/>
      <c r="NR50" s="10"/>
      <c r="NS50" s="10"/>
      <c r="NT50" s="10"/>
      <c r="NU50" s="10"/>
      <c r="NV50" s="10"/>
      <c r="NW50" s="10"/>
      <c r="NX50" s="10"/>
      <c r="NY50" s="10"/>
      <c r="NZ50" s="10"/>
      <c r="OA50" s="10"/>
      <c r="OB50" s="10"/>
      <c r="OC50" s="10"/>
      <c r="OD50" s="10"/>
      <c r="OE50" s="10"/>
      <c r="OF50" s="10"/>
      <c r="OG50" s="10"/>
      <c r="OH50" s="10"/>
      <c r="OI50" s="10"/>
      <c r="OJ50" s="10"/>
      <c r="OK50" s="10"/>
      <c r="OL50" s="10"/>
      <c r="OM50" s="10"/>
      <c r="ON50" s="10"/>
      <c r="OO50" s="10"/>
      <c r="OP50" s="10"/>
      <c r="OQ50" s="10"/>
      <c r="OR50" s="10"/>
      <c r="OS50" s="10"/>
      <c r="OT50" s="10"/>
      <c r="OU50" s="10"/>
      <c r="OV50" s="10"/>
      <c r="OW50" s="10"/>
      <c r="OX50" s="10"/>
      <c r="OY50" s="10"/>
      <c r="OZ50" s="10"/>
      <c r="PA50" s="10"/>
      <c r="PB50" s="10"/>
      <c r="PC50" s="10"/>
      <c r="PD50" s="10"/>
      <c r="PE50" s="10"/>
      <c r="PF50" s="10"/>
      <c r="PG50" s="10"/>
      <c r="PH50" s="10"/>
      <c r="PI50" s="10"/>
      <c r="PJ50" s="10"/>
      <c r="PK50" s="10"/>
      <c r="PL50" s="10"/>
      <c r="PM50" s="10"/>
      <c r="PN50" s="10"/>
      <c r="PO50" s="10"/>
      <c r="PP50" s="10"/>
      <c r="PQ50" s="10"/>
      <c r="PR50" s="10"/>
      <c r="PS50" s="10"/>
      <c r="PT50" s="10"/>
      <c r="PU50" s="10"/>
      <c r="PV50" s="10"/>
      <c r="PW50" s="10"/>
      <c r="PX50" s="10"/>
      <c r="PY50" s="10"/>
      <c r="PZ50" s="10"/>
      <c r="QA50" s="10"/>
      <c r="QB50" s="10"/>
      <c r="QC50" s="10"/>
      <c r="QD50" s="10"/>
      <c r="QE50" s="10"/>
      <c r="QF50" s="10"/>
      <c r="QG50" s="10"/>
      <c r="QH50" s="10"/>
      <c r="QI50" s="10"/>
      <c r="QJ50" s="10"/>
      <c r="QK50" s="10"/>
      <c r="QL50" s="10"/>
      <c r="QM50" s="10"/>
      <c r="QN50" s="10"/>
      <c r="QO50" s="10"/>
      <c r="QP50" s="10"/>
      <c r="QQ50" s="10"/>
      <c r="QR50" s="10"/>
      <c r="QS50" s="10"/>
      <c r="QT50" s="10"/>
      <c r="QU50" s="10"/>
      <c r="QV50" s="10"/>
      <c r="QW50" s="10"/>
      <c r="QX50" s="10"/>
      <c r="QY50" s="10"/>
      <c r="QZ50" s="10"/>
      <c r="RA50" s="10"/>
      <c r="RB50" s="10"/>
      <c r="RC50" s="10"/>
      <c r="RD50" s="10"/>
      <c r="RE50" s="10"/>
      <c r="RF50" s="10"/>
      <c r="RG50" s="10"/>
      <c r="RH50" s="10"/>
      <c r="RI50" s="10"/>
      <c r="RJ50" s="10"/>
      <c r="RK50" s="10"/>
      <c r="RL50" s="10"/>
      <c r="RM50" s="10"/>
      <c r="RN50" s="10"/>
      <c r="RO50" s="10"/>
      <c r="RP50" s="10"/>
      <c r="RQ50" s="10"/>
      <c r="RR50" s="10"/>
      <c r="RS50" s="10"/>
      <c r="RT50" s="10"/>
      <c r="RU50" s="10"/>
      <c r="RV50" s="10"/>
      <c r="RW50" s="10"/>
      <c r="RX50" s="10"/>
      <c r="RY50" s="10"/>
      <c r="RZ50" s="10"/>
      <c r="SA50" s="10"/>
      <c r="SB50" s="10"/>
      <c r="SC50" s="10"/>
      <c r="SD50" s="10"/>
      <c r="SE50" s="10"/>
      <c r="SF50" s="10"/>
      <c r="SG50" s="10"/>
      <c r="SH50" s="10"/>
      <c r="SI50" s="10"/>
      <c r="SJ50" s="10"/>
      <c r="SK50" s="10"/>
      <c r="SL50" s="10"/>
      <c r="SM50" s="10"/>
      <c r="SN50" s="10"/>
      <c r="SO50" s="10"/>
      <c r="SP50" s="10"/>
      <c r="SQ50" s="10"/>
      <c r="SR50" s="10"/>
      <c r="SS50" s="10"/>
      <c r="ST50" s="10"/>
      <c r="SU50" s="10"/>
      <c r="SV50" s="10"/>
      <c r="SW50" s="10"/>
      <c r="SX50" s="10"/>
      <c r="SY50" s="10"/>
      <c r="SZ50" s="10"/>
      <c r="TA50" s="10"/>
      <c r="TB50" s="10"/>
      <c r="TC50" s="10"/>
      <c r="TD50" s="10"/>
      <c r="TE50" s="10"/>
      <c r="TF50" s="10"/>
      <c r="TG50" s="10"/>
      <c r="TH50" s="10"/>
      <c r="TI50" s="10"/>
      <c r="TJ50" s="10"/>
      <c r="TK50" s="10"/>
      <c r="TL50" s="10"/>
      <c r="TM50" s="10"/>
      <c r="TN50" s="10"/>
      <c r="TO50" s="10"/>
      <c r="TP50" s="10"/>
      <c r="TQ50" s="10"/>
      <c r="TR50" s="10"/>
      <c r="TS50" s="10"/>
      <c r="TT50" s="10"/>
      <c r="TU50" s="10"/>
      <c r="TV50" s="10"/>
      <c r="TW50" s="10"/>
      <c r="TX50" s="10"/>
      <c r="TY50" s="10"/>
      <c r="TZ50" s="10"/>
      <c r="UA50" s="10"/>
      <c r="UB50" s="10"/>
      <c r="UC50" s="10"/>
      <c r="UD50" s="10"/>
      <c r="UE50" s="10"/>
      <c r="UF50" s="10"/>
      <c r="UG50" s="10"/>
      <c r="UH50" s="10"/>
      <c r="UI50" s="10"/>
      <c r="UJ50" s="10"/>
      <c r="UK50" s="10"/>
      <c r="UL50" s="10"/>
      <c r="UM50" s="10"/>
      <c r="UN50" s="10"/>
      <c r="UO50" s="10"/>
      <c r="UP50" s="10"/>
      <c r="UQ50" s="10"/>
      <c r="UR50" s="10"/>
      <c r="US50" s="10"/>
      <c r="UT50" s="10"/>
      <c r="UU50" s="10"/>
      <c r="UV50" s="10"/>
      <c r="UW50" s="10"/>
      <c r="UX50" s="10"/>
      <c r="UY50" s="10"/>
      <c r="UZ50" s="10"/>
      <c r="VA50" s="10"/>
      <c r="VB50" s="10"/>
      <c r="VC50" s="10"/>
      <c r="VD50" s="10"/>
      <c r="VE50" s="10"/>
      <c r="VF50" s="10"/>
      <c r="VG50" s="10"/>
      <c r="VH50" s="10"/>
      <c r="VI50" s="10"/>
      <c r="VJ50" s="10"/>
      <c r="VK50" s="10"/>
      <c r="VL50" s="10"/>
      <c r="VM50" s="10"/>
      <c r="VN50" s="10"/>
      <c r="VO50" s="10"/>
      <c r="VP50" s="10"/>
      <c r="VQ50" s="10"/>
      <c r="VR50" s="10"/>
      <c r="VS50" s="10"/>
      <c r="VT50" s="10"/>
      <c r="VU50" s="10"/>
      <c r="VV50" s="10"/>
      <c r="VW50" s="10"/>
      <c r="VX50" s="10"/>
      <c r="VY50" s="10"/>
      <c r="VZ50" s="10"/>
      <c r="WA50" s="10"/>
      <c r="WB50" s="10"/>
      <c r="WC50" s="10"/>
      <c r="WD50" s="10"/>
      <c r="WE50" s="10"/>
      <c r="WF50" s="10"/>
      <c r="WG50" s="10"/>
      <c r="WH50" s="10"/>
      <c r="WI50" s="10"/>
      <c r="WJ50" s="10"/>
      <c r="WK50" s="10"/>
      <c r="WL50" s="10"/>
      <c r="WM50" s="10"/>
      <c r="WN50" s="10"/>
      <c r="WO50" s="10"/>
      <c r="WP50" s="10"/>
      <c r="WQ50" s="10"/>
      <c r="WR50" s="10"/>
      <c r="WS50" s="10"/>
      <c r="WT50" s="10"/>
      <c r="WU50" s="10"/>
      <c r="WV50" s="10"/>
      <c r="WW50" s="10"/>
      <c r="WX50" s="10"/>
      <c r="WY50" s="10"/>
      <c r="WZ50" s="10"/>
      <c r="XA50" s="10"/>
      <c r="XB50" s="10"/>
      <c r="XC50" s="10"/>
      <c r="XD50" s="10"/>
      <c r="XE50" s="10"/>
      <c r="XF50" s="10"/>
      <c r="XG50" s="10"/>
      <c r="XH50" s="10"/>
      <c r="XI50" s="10"/>
      <c r="XJ50" s="10"/>
      <c r="XK50" s="10"/>
      <c r="XL50" s="10"/>
      <c r="XM50" s="10"/>
      <c r="XN50" s="10"/>
      <c r="XO50" s="10"/>
      <c r="XP50" s="10"/>
      <c r="XQ50" s="10"/>
    </row>
    <row r="51" spans="1:641" s="11" customFormat="1" ht="45" customHeight="1" x14ac:dyDescent="0.25">
      <c r="A51" s="10"/>
      <c r="B51" s="169" t="s">
        <v>38</v>
      </c>
      <c r="C51" s="43"/>
      <c r="D51" s="81"/>
      <c r="E51" s="202">
        <v>1</v>
      </c>
      <c r="F51" s="72"/>
      <c r="G51" s="75" t="s">
        <v>19</v>
      </c>
      <c r="H51" s="82" t="s">
        <v>96</v>
      </c>
      <c r="I51" s="33" t="s">
        <v>97</v>
      </c>
      <c r="J51" s="41" t="s">
        <v>40</v>
      </c>
      <c r="K51" s="33" t="s">
        <v>21</v>
      </c>
      <c r="L51" s="116" t="s">
        <v>40</v>
      </c>
      <c r="M51" s="26"/>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c r="GI51" s="10"/>
      <c r="GJ51" s="10"/>
      <c r="GK51" s="10"/>
      <c r="GL51" s="10"/>
      <c r="GM51" s="10"/>
      <c r="GN51" s="10"/>
      <c r="GO51" s="10"/>
      <c r="GP51" s="10"/>
      <c r="GQ51" s="10"/>
      <c r="GR51" s="10"/>
      <c r="GS51" s="10"/>
      <c r="GT51" s="10"/>
      <c r="GU51" s="10"/>
      <c r="GV51" s="10"/>
      <c r="GW51" s="10"/>
      <c r="GX51" s="10"/>
      <c r="GY51" s="10"/>
      <c r="GZ51" s="10"/>
      <c r="HA51" s="10"/>
      <c r="HB51" s="10"/>
      <c r="HC51" s="10"/>
      <c r="HD51" s="10"/>
      <c r="HE51" s="10"/>
      <c r="HF51" s="10"/>
      <c r="HG51" s="10"/>
      <c r="HH51" s="10"/>
      <c r="HI51" s="10"/>
      <c r="HJ51" s="10"/>
      <c r="HK51" s="10"/>
      <c r="HL51" s="10"/>
      <c r="HM51" s="10"/>
      <c r="HN51" s="10"/>
      <c r="HO51" s="10"/>
      <c r="HP51" s="10"/>
      <c r="HQ51" s="10"/>
      <c r="HR51" s="10"/>
      <c r="HS51" s="10"/>
      <c r="HT51" s="10"/>
      <c r="HU51" s="10"/>
      <c r="HV51" s="10"/>
      <c r="HW51" s="10"/>
      <c r="HX51" s="10"/>
      <c r="HY51" s="10"/>
      <c r="HZ51" s="10"/>
      <c r="IA51" s="10"/>
      <c r="IB51" s="10"/>
      <c r="IC51" s="10"/>
      <c r="ID51" s="10"/>
      <c r="IE51" s="10"/>
      <c r="IF51" s="10"/>
      <c r="IG51" s="10"/>
      <c r="IH51" s="10"/>
      <c r="II51" s="10"/>
      <c r="IJ51" s="10"/>
      <c r="IK51" s="10"/>
      <c r="IL51" s="10"/>
      <c r="IM51" s="10"/>
      <c r="IN51" s="10"/>
      <c r="IO51" s="10"/>
      <c r="IP51" s="10"/>
      <c r="IQ51" s="10"/>
      <c r="IR51" s="10"/>
      <c r="IS51" s="10"/>
      <c r="IT51" s="10"/>
      <c r="IU51" s="10"/>
      <c r="IV51" s="10"/>
      <c r="IW51" s="10"/>
      <c r="IX51" s="10"/>
      <c r="IY51" s="10"/>
      <c r="IZ51" s="10"/>
      <c r="JA51" s="10"/>
      <c r="JB51" s="10"/>
      <c r="JC51" s="10"/>
      <c r="JD51" s="10"/>
      <c r="JE51" s="10"/>
      <c r="JF51" s="10"/>
      <c r="JG51" s="10"/>
      <c r="JH51" s="10"/>
      <c r="JI51" s="10"/>
      <c r="JJ51" s="10"/>
      <c r="JK51" s="10"/>
      <c r="JL51" s="10"/>
      <c r="JM51" s="10"/>
      <c r="JN51" s="10"/>
      <c r="JO51" s="10"/>
      <c r="JP51" s="10"/>
      <c r="JQ51" s="10"/>
      <c r="JR51" s="10"/>
      <c r="JS51" s="10"/>
      <c r="JT51" s="10"/>
      <c r="JU51" s="10"/>
      <c r="JV51" s="10"/>
      <c r="JW51" s="10"/>
      <c r="JX51" s="10"/>
      <c r="JY51" s="10"/>
      <c r="JZ51" s="10"/>
      <c r="KA51" s="10"/>
      <c r="KB51" s="10"/>
      <c r="KC51" s="10"/>
      <c r="KD51" s="10"/>
      <c r="KE51" s="10"/>
      <c r="KF51" s="10"/>
      <c r="KG51" s="10"/>
      <c r="KH51" s="10"/>
      <c r="KI51" s="10"/>
      <c r="KJ51" s="10"/>
      <c r="KK51" s="10"/>
      <c r="KL51" s="10"/>
      <c r="KM51" s="10"/>
      <c r="KN51" s="10"/>
      <c r="KO51" s="10"/>
      <c r="KP51" s="10"/>
      <c r="KQ51" s="10"/>
      <c r="KR51" s="10"/>
      <c r="KS51" s="10"/>
      <c r="KT51" s="10"/>
      <c r="KU51" s="10"/>
      <c r="KV51" s="10"/>
      <c r="KW51" s="10"/>
      <c r="KX51" s="10"/>
      <c r="KY51" s="10"/>
      <c r="KZ51" s="10"/>
      <c r="LA51" s="10"/>
      <c r="LB51" s="10"/>
      <c r="LC51" s="10"/>
      <c r="LD51" s="10"/>
      <c r="LE51" s="10"/>
      <c r="LF51" s="10"/>
      <c r="LG51" s="10"/>
      <c r="LH51" s="10"/>
      <c r="LI51" s="10"/>
      <c r="LJ51" s="10"/>
      <c r="LK51" s="10"/>
      <c r="LL51" s="10"/>
      <c r="LM51" s="10"/>
      <c r="LN51" s="10"/>
      <c r="LO51" s="10"/>
      <c r="LP51" s="10"/>
      <c r="LQ51" s="10"/>
      <c r="LR51" s="10"/>
      <c r="LS51" s="10"/>
      <c r="LT51" s="10"/>
      <c r="LU51" s="10"/>
      <c r="LV51" s="10"/>
      <c r="LW51" s="10"/>
      <c r="LX51" s="10"/>
      <c r="LY51" s="10"/>
      <c r="LZ51" s="10"/>
      <c r="MA51" s="10"/>
      <c r="MB51" s="10"/>
      <c r="MC51" s="10"/>
      <c r="MD51" s="10"/>
      <c r="ME51" s="10"/>
      <c r="MF51" s="10"/>
      <c r="MG51" s="10"/>
      <c r="MH51" s="10"/>
      <c r="MI51" s="10"/>
      <c r="MJ51" s="10"/>
      <c r="MK51" s="10"/>
      <c r="ML51" s="10"/>
      <c r="MM51" s="10"/>
      <c r="MN51" s="10"/>
      <c r="MO51" s="10"/>
      <c r="MP51" s="10"/>
      <c r="MQ51" s="10"/>
      <c r="MR51" s="10"/>
      <c r="MS51" s="10"/>
      <c r="MT51" s="10"/>
      <c r="MU51" s="10"/>
      <c r="MV51" s="10"/>
      <c r="MW51" s="10"/>
      <c r="MX51" s="10"/>
      <c r="MY51" s="10"/>
      <c r="MZ51" s="10"/>
      <c r="NA51" s="10"/>
      <c r="NB51" s="10"/>
      <c r="NC51" s="10"/>
      <c r="ND51" s="10"/>
      <c r="NE51" s="10"/>
      <c r="NF51" s="10"/>
      <c r="NG51" s="10"/>
      <c r="NH51" s="10"/>
      <c r="NI51" s="10"/>
      <c r="NJ51" s="10"/>
      <c r="NK51" s="10"/>
      <c r="NL51" s="10"/>
      <c r="NM51" s="10"/>
      <c r="NN51" s="10"/>
      <c r="NO51" s="10"/>
      <c r="NP51" s="10"/>
      <c r="NQ51" s="10"/>
      <c r="NR51" s="10"/>
      <c r="NS51" s="10"/>
      <c r="NT51" s="10"/>
      <c r="NU51" s="10"/>
      <c r="NV51" s="10"/>
      <c r="NW51" s="10"/>
      <c r="NX51" s="10"/>
      <c r="NY51" s="10"/>
      <c r="NZ51" s="10"/>
      <c r="OA51" s="10"/>
      <c r="OB51" s="10"/>
      <c r="OC51" s="10"/>
      <c r="OD51" s="10"/>
      <c r="OE51" s="10"/>
      <c r="OF51" s="10"/>
      <c r="OG51" s="10"/>
      <c r="OH51" s="10"/>
      <c r="OI51" s="10"/>
      <c r="OJ51" s="10"/>
      <c r="OK51" s="10"/>
      <c r="OL51" s="10"/>
      <c r="OM51" s="10"/>
      <c r="ON51" s="10"/>
      <c r="OO51" s="10"/>
      <c r="OP51" s="10"/>
      <c r="OQ51" s="10"/>
      <c r="OR51" s="10"/>
      <c r="OS51" s="10"/>
      <c r="OT51" s="10"/>
      <c r="OU51" s="10"/>
      <c r="OV51" s="10"/>
      <c r="OW51" s="10"/>
      <c r="OX51" s="10"/>
      <c r="OY51" s="10"/>
      <c r="OZ51" s="10"/>
      <c r="PA51" s="10"/>
      <c r="PB51" s="10"/>
      <c r="PC51" s="10"/>
      <c r="PD51" s="10"/>
      <c r="PE51" s="10"/>
      <c r="PF51" s="10"/>
      <c r="PG51" s="10"/>
      <c r="PH51" s="10"/>
      <c r="PI51" s="10"/>
      <c r="PJ51" s="10"/>
      <c r="PK51" s="10"/>
      <c r="PL51" s="10"/>
      <c r="PM51" s="10"/>
      <c r="PN51" s="10"/>
      <c r="PO51" s="10"/>
      <c r="PP51" s="10"/>
      <c r="PQ51" s="10"/>
      <c r="PR51" s="10"/>
      <c r="PS51" s="10"/>
      <c r="PT51" s="10"/>
      <c r="PU51" s="10"/>
      <c r="PV51" s="10"/>
      <c r="PW51" s="10"/>
      <c r="PX51" s="10"/>
      <c r="PY51" s="10"/>
      <c r="PZ51" s="10"/>
      <c r="QA51" s="10"/>
      <c r="QB51" s="10"/>
      <c r="QC51" s="10"/>
      <c r="QD51" s="10"/>
      <c r="QE51" s="10"/>
      <c r="QF51" s="10"/>
      <c r="QG51" s="10"/>
      <c r="QH51" s="10"/>
      <c r="QI51" s="10"/>
      <c r="QJ51" s="10"/>
      <c r="QK51" s="10"/>
      <c r="QL51" s="10"/>
      <c r="QM51" s="10"/>
      <c r="QN51" s="10"/>
      <c r="QO51" s="10"/>
      <c r="QP51" s="10"/>
      <c r="QQ51" s="10"/>
      <c r="QR51" s="10"/>
      <c r="QS51" s="10"/>
      <c r="QT51" s="10"/>
      <c r="QU51" s="10"/>
      <c r="QV51" s="10"/>
      <c r="QW51" s="10"/>
      <c r="QX51" s="10"/>
      <c r="QY51" s="10"/>
      <c r="QZ51" s="10"/>
      <c r="RA51" s="10"/>
      <c r="RB51" s="10"/>
      <c r="RC51" s="10"/>
      <c r="RD51" s="10"/>
      <c r="RE51" s="10"/>
      <c r="RF51" s="10"/>
      <c r="RG51" s="10"/>
      <c r="RH51" s="10"/>
      <c r="RI51" s="10"/>
      <c r="RJ51" s="10"/>
      <c r="RK51" s="10"/>
      <c r="RL51" s="10"/>
      <c r="RM51" s="10"/>
      <c r="RN51" s="10"/>
      <c r="RO51" s="10"/>
      <c r="RP51" s="10"/>
      <c r="RQ51" s="10"/>
      <c r="RR51" s="10"/>
      <c r="RS51" s="10"/>
      <c r="RT51" s="10"/>
      <c r="RU51" s="10"/>
      <c r="RV51" s="10"/>
      <c r="RW51" s="10"/>
      <c r="RX51" s="10"/>
      <c r="RY51" s="10"/>
      <c r="RZ51" s="10"/>
      <c r="SA51" s="10"/>
      <c r="SB51" s="10"/>
      <c r="SC51" s="10"/>
      <c r="SD51" s="10"/>
      <c r="SE51" s="10"/>
      <c r="SF51" s="10"/>
      <c r="SG51" s="10"/>
      <c r="SH51" s="10"/>
      <c r="SI51" s="10"/>
      <c r="SJ51" s="10"/>
      <c r="SK51" s="10"/>
      <c r="SL51" s="10"/>
      <c r="SM51" s="10"/>
      <c r="SN51" s="10"/>
      <c r="SO51" s="10"/>
      <c r="SP51" s="10"/>
      <c r="SQ51" s="10"/>
      <c r="SR51" s="10"/>
      <c r="SS51" s="10"/>
      <c r="ST51" s="10"/>
      <c r="SU51" s="10"/>
      <c r="SV51" s="10"/>
      <c r="SW51" s="10"/>
      <c r="SX51" s="10"/>
      <c r="SY51" s="10"/>
      <c r="SZ51" s="10"/>
      <c r="TA51" s="10"/>
      <c r="TB51" s="10"/>
      <c r="TC51" s="10"/>
      <c r="TD51" s="10"/>
      <c r="TE51" s="10"/>
      <c r="TF51" s="10"/>
      <c r="TG51" s="10"/>
      <c r="TH51" s="10"/>
      <c r="TI51" s="10"/>
      <c r="TJ51" s="10"/>
      <c r="TK51" s="10"/>
      <c r="TL51" s="10"/>
      <c r="TM51" s="10"/>
      <c r="TN51" s="10"/>
      <c r="TO51" s="10"/>
      <c r="TP51" s="10"/>
      <c r="TQ51" s="10"/>
      <c r="TR51" s="10"/>
      <c r="TS51" s="10"/>
      <c r="TT51" s="10"/>
      <c r="TU51" s="10"/>
      <c r="TV51" s="10"/>
      <c r="TW51" s="10"/>
      <c r="TX51" s="10"/>
      <c r="TY51" s="10"/>
      <c r="TZ51" s="10"/>
      <c r="UA51" s="10"/>
      <c r="UB51" s="10"/>
      <c r="UC51" s="10"/>
      <c r="UD51" s="10"/>
      <c r="UE51" s="10"/>
      <c r="UF51" s="10"/>
      <c r="UG51" s="10"/>
      <c r="UH51" s="10"/>
      <c r="UI51" s="10"/>
      <c r="UJ51" s="10"/>
      <c r="UK51" s="10"/>
      <c r="UL51" s="10"/>
      <c r="UM51" s="10"/>
      <c r="UN51" s="10"/>
      <c r="UO51" s="10"/>
      <c r="UP51" s="10"/>
      <c r="UQ51" s="10"/>
      <c r="UR51" s="10"/>
      <c r="US51" s="10"/>
      <c r="UT51" s="10"/>
      <c r="UU51" s="10"/>
      <c r="UV51" s="10"/>
      <c r="UW51" s="10"/>
      <c r="UX51" s="10"/>
      <c r="UY51" s="10"/>
      <c r="UZ51" s="10"/>
      <c r="VA51" s="10"/>
      <c r="VB51" s="10"/>
      <c r="VC51" s="10"/>
      <c r="VD51" s="10"/>
      <c r="VE51" s="10"/>
      <c r="VF51" s="10"/>
      <c r="VG51" s="10"/>
      <c r="VH51" s="10"/>
      <c r="VI51" s="10"/>
      <c r="VJ51" s="10"/>
      <c r="VK51" s="10"/>
      <c r="VL51" s="10"/>
      <c r="VM51" s="10"/>
      <c r="VN51" s="10"/>
      <c r="VO51" s="10"/>
      <c r="VP51" s="10"/>
      <c r="VQ51" s="10"/>
      <c r="VR51" s="10"/>
      <c r="VS51" s="10"/>
      <c r="VT51" s="10"/>
      <c r="VU51" s="10"/>
      <c r="VV51" s="10"/>
      <c r="VW51" s="10"/>
      <c r="VX51" s="10"/>
      <c r="VY51" s="10"/>
      <c r="VZ51" s="10"/>
      <c r="WA51" s="10"/>
      <c r="WB51" s="10"/>
      <c r="WC51" s="10"/>
      <c r="WD51" s="10"/>
      <c r="WE51" s="10"/>
      <c r="WF51" s="10"/>
      <c r="WG51" s="10"/>
      <c r="WH51" s="10"/>
      <c r="WI51" s="10"/>
      <c r="WJ51" s="10"/>
      <c r="WK51" s="10"/>
      <c r="WL51" s="10"/>
      <c r="WM51" s="10"/>
      <c r="WN51" s="10"/>
      <c r="WO51" s="10"/>
      <c r="WP51" s="10"/>
      <c r="WQ51" s="10"/>
      <c r="WR51" s="10"/>
      <c r="WS51" s="10"/>
      <c r="WT51" s="10"/>
      <c r="WU51" s="10"/>
      <c r="WV51" s="10"/>
      <c r="WW51" s="10"/>
      <c r="WX51" s="10"/>
      <c r="WY51" s="10"/>
      <c r="WZ51" s="10"/>
      <c r="XA51" s="10"/>
      <c r="XB51" s="10"/>
      <c r="XC51" s="10"/>
      <c r="XD51" s="10"/>
      <c r="XE51" s="10"/>
      <c r="XF51" s="10"/>
      <c r="XG51" s="10"/>
      <c r="XH51" s="10"/>
      <c r="XI51" s="10"/>
      <c r="XJ51" s="10"/>
      <c r="XK51" s="10"/>
      <c r="XL51" s="10"/>
      <c r="XM51" s="10"/>
      <c r="XN51" s="10"/>
      <c r="XO51" s="10"/>
      <c r="XP51" s="10"/>
      <c r="XQ51" s="10"/>
    </row>
    <row r="52" spans="1:641" s="11" customFormat="1" ht="36" customHeight="1" x14ac:dyDescent="0.25">
      <c r="A52" s="10"/>
      <c r="B52" s="170"/>
      <c r="C52" s="30"/>
      <c r="D52" s="31"/>
      <c r="E52" s="153"/>
      <c r="F52" s="32"/>
      <c r="G52" s="83" t="s">
        <v>72</v>
      </c>
      <c r="H52" s="15">
        <v>7516304</v>
      </c>
      <c r="I52" s="33" t="s">
        <v>23</v>
      </c>
      <c r="J52" s="84"/>
      <c r="K52" s="33" t="s">
        <v>24</v>
      </c>
      <c r="L52" s="116"/>
      <c r="M52" s="27"/>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c r="DM52" s="10"/>
      <c r="DN52" s="10"/>
      <c r="DO52" s="10"/>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0"/>
      <c r="EW52" s="10"/>
      <c r="EX52" s="10"/>
      <c r="EY52" s="10"/>
      <c r="EZ52" s="10"/>
      <c r="FA52" s="10"/>
      <c r="FB52" s="10"/>
      <c r="FC52" s="10"/>
      <c r="FD52" s="10"/>
      <c r="FE52" s="10"/>
      <c r="FF52" s="10"/>
      <c r="FG52" s="10"/>
      <c r="FH52" s="10"/>
      <c r="FI52" s="10"/>
      <c r="FJ52" s="10"/>
      <c r="FK52" s="10"/>
      <c r="FL52" s="10"/>
      <c r="FM52" s="10"/>
      <c r="FN52" s="10"/>
      <c r="FO52" s="10"/>
      <c r="FP52" s="10"/>
      <c r="FQ52" s="10"/>
      <c r="FR52" s="10"/>
      <c r="FS52" s="10"/>
      <c r="FT52" s="10"/>
      <c r="FU52" s="10"/>
      <c r="FV52" s="10"/>
      <c r="FW52" s="10"/>
      <c r="FX52" s="10"/>
      <c r="FY52" s="10"/>
      <c r="FZ52" s="10"/>
      <c r="GA52" s="10"/>
      <c r="GB52" s="10"/>
      <c r="GC52" s="10"/>
      <c r="GD52" s="10"/>
      <c r="GE52" s="10"/>
      <c r="GF52" s="10"/>
      <c r="GG52" s="10"/>
      <c r="GH52" s="10"/>
      <c r="GI52" s="10"/>
      <c r="GJ52" s="10"/>
      <c r="GK52" s="10"/>
      <c r="GL52" s="10"/>
      <c r="GM52" s="10"/>
      <c r="GN52" s="10"/>
      <c r="GO52" s="10"/>
      <c r="GP52" s="10"/>
      <c r="GQ52" s="10"/>
      <c r="GR52" s="10"/>
      <c r="GS52" s="10"/>
      <c r="GT52" s="10"/>
      <c r="GU52" s="10"/>
      <c r="GV52" s="10"/>
      <c r="GW52" s="10"/>
      <c r="GX52" s="10"/>
      <c r="GY52" s="10"/>
      <c r="GZ52" s="10"/>
      <c r="HA52" s="10"/>
      <c r="HB52" s="10"/>
      <c r="HC52" s="10"/>
      <c r="HD52" s="10"/>
      <c r="HE52" s="10"/>
      <c r="HF52" s="10"/>
      <c r="HG52" s="10"/>
      <c r="HH52" s="10"/>
      <c r="HI52" s="10"/>
      <c r="HJ52" s="10"/>
      <c r="HK52" s="10"/>
      <c r="HL52" s="10"/>
      <c r="HM52" s="10"/>
      <c r="HN52" s="10"/>
      <c r="HO52" s="10"/>
      <c r="HP52" s="10"/>
      <c r="HQ52" s="10"/>
      <c r="HR52" s="10"/>
      <c r="HS52" s="10"/>
      <c r="HT52" s="10"/>
      <c r="HU52" s="10"/>
      <c r="HV52" s="10"/>
      <c r="HW52" s="10"/>
      <c r="HX52" s="10"/>
      <c r="HY52" s="10"/>
      <c r="HZ52" s="10"/>
      <c r="IA52" s="10"/>
      <c r="IB52" s="10"/>
      <c r="IC52" s="10"/>
      <c r="ID52" s="10"/>
      <c r="IE52" s="10"/>
      <c r="IF52" s="10"/>
      <c r="IG52" s="10"/>
      <c r="IH52" s="10"/>
      <c r="II52" s="10"/>
      <c r="IJ52" s="10"/>
      <c r="IK52" s="10"/>
      <c r="IL52" s="10"/>
      <c r="IM52" s="10"/>
      <c r="IN52" s="10"/>
      <c r="IO52" s="10"/>
      <c r="IP52" s="10"/>
      <c r="IQ52" s="10"/>
      <c r="IR52" s="10"/>
      <c r="IS52" s="10"/>
      <c r="IT52" s="10"/>
      <c r="IU52" s="10"/>
      <c r="IV52" s="10"/>
      <c r="IW52" s="10"/>
      <c r="IX52" s="10"/>
      <c r="IY52" s="10"/>
      <c r="IZ52" s="10"/>
      <c r="JA52" s="10"/>
      <c r="JB52" s="10"/>
      <c r="JC52" s="10"/>
      <c r="JD52" s="10"/>
      <c r="JE52" s="10"/>
      <c r="JF52" s="10"/>
      <c r="JG52" s="10"/>
      <c r="JH52" s="10"/>
      <c r="JI52" s="10"/>
      <c r="JJ52" s="10"/>
      <c r="JK52" s="10"/>
      <c r="JL52" s="10"/>
      <c r="JM52" s="10"/>
      <c r="JN52" s="10"/>
      <c r="JO52" s="10"/>
      <c r="JP52" s="10"/>
      <c r="JQ52" s="10"/>
      <c r="JR52" s="10"/>
      <c r="JS52" s="10"/>
      <c r="JT52" s="10"/>
      <c r="JU52" s="10"/>
      <c r="JV52" s="10"/>
      <c r="JW52" s="10"/>
      <c r="JX52" s="10"/>
      <c r="JY52" s="10"/>
      <c r="JZ52" s="10"/>
      <c r="KA52" s="10"/>
      <c r="KB52" s="10"/>
      <c r="KC52" s="10"/>
      <c r="KD52" s="10"/>
      <c r="KE52" s="10"/>
      <c r="KF52" s="10"/>
      <c r="KG52" s="10"/>
      <c r="KH52" s="10"/>
      <c r="KI52" s="10"/>
      <c r="KJ52" s="10"/>
      <c r="KK52" s="10"/>
      <c r="KL52" s="10"/>
      <c r="KM52" s="10"/>
      <c r="KN52" s="10"/>
      <c r="KO52" s="10"/>
      <c r="KP52" s="10"/>
      <c r="KQ52" s="10"/>
      <c r="KR52" s="10"/>
      <c r="KS52" s="10"/>
      <c r="KT52" s="10"/>
      <c r="KU52" s="10"/>
      <c r="KV52" s="10"/>
      <c r="KW52" s="10"/>
      <c r="KX52" s="10"/>
      <c r="KY52" s="10"/>
      <c r="KZ52" s="10"/>
      <c r="LA52" s="10"/>
      <c r="LB52" s="10"/>
      <c r="LC52" s="10"/>
      <c r="LD52" s="10"/>
      <c r="LE52" s="10"/>
      <c r="LF52" s="10"/>
      <c r="LG52" s="10"/>
      <c r="LH52" s="10"/>
      <c r="LI52" s="10"/>
      <c r="LJ52" s="10"/>
      <c r="LK52" s="10"/>
      <c r="LL52" s="10"/>
      <c r="LM52" s="10"/>
      <c r="LN52" s="10"/>
      <c r="LO52" s="10"/>
      <c r="LP52" s="10"/>
      <c r="LQ52" s="10"/>
      <c r="LR52" s="10"/>
      <c r="LS52" s="10"/>
      <c r="LT52" s="10"/>
      <c r="LU52" s="10"/>
      <c r="LV52" s="10"/>
      <c r="LW52" s="10"/>
      <c r="LX52" s="10"/>
      <c r="LY52" s="10"/>
      <c r="LZ52" s="10"/>
      <c r="MA52" s="10"/>
      <c r="MB52" s="10"/>
      <c r="MC52" s="10"/>
      <c r="MD52" s="10"/>
      <c r="ME52" s="10"/>
      <c r="MF52" s="10"/>
      <c r="MG52" s="10"/>
      <c r="MH52" s="10"/>
      <c r="MI52" s="10"/>
      <c r="MJ52" s="10"/>
      <c r="MK52" s="10"/>
      <c r="ML52" s="10"/>
      <c r="MM52" s="10"/>
      <c r="MN52" s="10"/>
      <c r="MO52" s="10"/>
      <c r="MP52" s="10"/>
      <c r="MQ52" s="10"/>
      <c r="MR52" s="10"/>
      <c r="MS52" s="10"/>
      <c r="MT52" s="10"/>
      <c r="MU52" s="10"/>
      <c r="MV52" s="10"/>
      <c r="MW52" s="10"/>
      <c r="MX52" s="10"/>
      <c r="MY52" s="10"/>
      <c r="MZ52" s="10"/>
      <c r="NA52" s="10"/>
      <c r="NB52" s="10"/>
      <c r="NC52" s="10"/>
      <c r="ND52" s="10"/>
      <c r="NE52" s="10"/>
      <c r="NF52" s="10"/>
      <c r="NG52" s="10"/>
      <c r="NH52" s="10"/>
      <c r="NI52" s="10"/>
      <c r="NJ52" s="10"/>
      <c r="NK52" s="10"/>
      <c r="NL52" s="10"/>
      <c r="NM52" s="10"/>
      <c r="NN52" s="10"/>
      <c r="NO52" s="10"/>
      <c r="NP52" s="10"/>
      <c r="NQ52" s="10"/>
      <c r="NR52" s="10"/>
      <c r="NS52" s="10"/>
      <c r="NT52" s="10"/>
      <c r="NU52" s="10"/>
      <c r="NV52" s="10"/>
      <c r="NW52" s="10"/>
      <c r="NX52" s="10"/>
      <c r="NY52" s="10"/>
      <c r="NZ52" s="10"/>
      <c r="OA52" s="10"/>
      <c r="OB52" s="10"/>
      <c r="OC52" s="10"/>
      <c r="OD52" s="10"/>
      <c r="OE52" s="10"/>
      <c r="OF52" s="10"/>
      <c r="OG52" s="10"/>
      <c r="OH52" s="10"/>
      <c r="OI52" s="10"/>
      <c r="OJ52" s="10"/>
      <c r="OK52" s="10"/>
      <c r="OL52" s="10"/>
      <c r="OM52" s="10"/>
      <c r="ON52" s="10"/>
      <c r="OO52" s="10"/>
      <c r="OP52" s="10"/>
      <c r="OQ52" s="10"/>
      <c r="OR52" s="10"/>
      <c r="OS52" s="10"/>
      <c r="OT52" s="10"/>
      <c r="OU52" s="10"/>
      <c r="OV52" s="10"/>
      <c r="OW52" s="10"/>
      <c r="OX52" s="10"/>
      <c r="OY52" s="10"/>
      <c r="OZ52" s="10"/>
      <c r="PA52" s="10"/>
      <c r="PB52" s="10"/>
      <c r="PC52" s="10"/>
      <c r="PD52" s="10"/>
      <c r="PE52" s="10"/>
      <c r="PF52" s="10"/>
      <c r="PG52" s="10"/>
      <c r="PH52" s="10"/>
      <c r="PI52" s="10"/>
      <c r="PJ52" s="10"/>
      <c r="PK52" s="10"/>
      <c r="PL52" s="10"/>
      <c r="PM52" s="10"/>
      <c r="PN52" s="10"/>
      <c r="PO52" s="10"/>
      <c r="PP52" s="10"/>
      <c r="PQ52" s="10"/>
      <c r="PR52" s="10"/>
      <c r="PS52" s="10"/>
      <c r="PT52" s="10"/>
      <c r="PU52" s="10"/>
      <c r="PV52" s="10"/>
      <c r="PW52" s="10"/>
      <c r="PX52" s="10"/>
      <c r="PY52" s="10"/>
      <c r="PZ52" s="10"/>
      <c r="QA52" s="10"/>
      <c r="QB52" s="10"/>
      <c r="QC52" s="10"/>
      <c r="QD52" s="10"/>
      <c r="QE52" s="10"/>
      <c r="QF52" s="10"/>
      <c r="QG52" s="10"/>
      <c r="QH52" s="10"/>
      <c r="QI52" s="10"/>
      <c r="QJ52" s="10"/>
      <c r="QK52" s="10"/>
      <c r="QL52" s="10"/>
      <c r="QM52" s="10"/>
      <c r="QN52" s="10"/>
      <c r="QO52" s="10"/>
      <c r="QP52" s="10"/>
      <c r="QQ52" s="10"/>
      <c r="QR52" s="10"/>
      <c r="QS52" s="10"/>
      <c r="QT52" s="10"/>
      <c r="QU52" s="10"/>
      <c r="QV52" s="10"/>
      <c r="QW52" s="10"/>
      <c r="QX52" s="10"/>
      <c r="QY52" s="10"/>
      <c r="QZ52" s="10"/>
      <c r="RA52" s="10"/>
      <c r="RB52" s="10"/>
      <c r="RC52" s="10"/>
      <c r="RD52" s="10"/>
      <c r="RE52" s="10"/>
      <c r="RF52" s="10"/>
      <c r="RG52" s="10"/>
      <c r="RH52" s="10"/>
      <c r="RI52" s="10"/>
      <c r="RJ52" s="10"/>
      <c r="RK52" s="10"/>
      <c r="RL52" s="10"/>
      <c r="RM52" s="10"/>
      <c r="RN52" s="10"/>
      <c r="RO52" s="10"/>
      <c r="RP52" s="10"/>
      <c r="RQ52" s="10"/>
      <c r="RR52" s="10"/>
      <c r="RS52" s="10"/>
      <c r="RT52" s="10"/>
      <c r="RU52" s="10"/>
      <c r="RV52" s="10"/>
      <c r="RW52" s="10"/>
      <c r="RX52" s="10"/>
      <c r="RY52" s="10"/>
      <c r="RZ52" s="10"/>
      <c r="SA52" s="10"/>
      <c r="SB52" s="10"/>
      <c r="SC52" s="10"/>
      <c r="SD52" s="10"/>
      <c r="SE52" s="10"/>
      <c r="SF52" s="10"/>
      <c r="SG52" s="10"/>
      <c r="SH52" s="10"/>
      <c r="SI52" s="10"/>
      <c r="SJ52" s="10"/>
      <c r="SK52" s="10"/>
      <c r="SL52" s="10"/>
      <c r="SM52" s="10"/>
      <c r="SN52" s="10"/>
      <c r="SO52" s="10"/>
      <c r="SP52" s="10"/>
      <c r="SQ52" s="10"/>
      <c r="SR52" s="10"/>
      <c r="SS52" s="10"/>
      <c r="ST52" s="10"/>
      <c r="SU52" s="10"/>
      <c r="SV52" s="10"/>
      <c r="SW52" s="10"/>
      <c r="SX52" s="10"/>
      <c r="SY52" s="10"/>
      <c r="SZ52" s="10"/>
      <c r="TA52" s="10"/>
      <c r="TB52" s="10"/>
      <c r="TC52" s="10"/>
      <c r="TD52" s="10"/>
      <c r="TE52" s="10"/>
      <c r="TF52" s="10"/>
      <c r="TG52" s="10"/>
      <c r="TH52" s="10"/>
      <c r="TI52" s="10"/>
      <c r="TJ52" s="10"/>
      <c r="TK52" s="10"/>
      <c r="TL52" s="10"/>
      <c r="TM52" s="10"/>
      <c r="TN52" s="10"/>
      <c r="TO52" s="10"/>
      <c r="TP52" s="10"/>
      <c r="TQ52" s="10"/>
      <c r="TR52" s="10"/>
      <c r="TS52" s="10"/>
      <c r="TT52" s="10"/>
      <c r="TU52" s="10"/>
      <c r="TV52" s="10"/>
      <c r="TW52" s="10"/>
      <c r="TX52" s="10"/>
      <c r="TY52" s="10"/>
      <c r="TZ52" s="10"/>
      <c r="UA52" s="10"/>
      <c r="UB52" s="10"/>
      <c r="UC52" s="10"/>
      <c r="UD52" s="10"/>
      <c r="UE52" s="10"/>
      <c r="UF52" s="10"/>
      <c r="UG52" s="10"/>
      <c r="UH52" s="10"/>
      <c r="UI52" s="10"/>
      <c r="UJ52" s="10"/>
      <c r="UK52" s="10"/>
      <c r="UL52" s="10"/>
      <c r="UM52" s="10"/>
      <c r="UN52" s="10"/>
      <c r="UO52" s="10"/>
      <c r="UP52" s="10"/>
      <c r="UQ52" s="10"/>
      <c r="UR52" s="10"/>
      <c r="US52" s="10"/>
      <c r="UT52" s="10"/>
      <c r="UU52" s="10"/>
      <c r="UV52" s="10"/>
      <c r="UW52" s="10"/>
      <c r="UX52" s="10"/>
      <c r="UY52" s="10"/>
      <c r="UZ52" s="10"/>
      <c r="VA52" s="10"/>
      <c r="VB52" s="10"/>
      <c r="VC52" s="10"/>
      <c r="VD52" s="10"/>
      <c r="VE52" s="10"/>
      <c r="VF52" s="10"/>
      <c r="VG52" s="10"/>
      <c r="VH52" s="10"/>
      <c r="VI52" s="10"/>
      <c r="VJ52" s="10"/>
      <c r="VK52" s="10"/>
      <c r="VL52" s="10"/>
      <c r="VM52" s="10"/>
      <c r="VN52" s="10"/>
      <c r="VO52" s="10"/>
      <c r="VP52" s="10"/>
      <c r="VQ52" s="10"/>
      <c r="VR52" s="10"/>
      <c r="VS52" s="10"/>
      <c r="VT52" s="10"/>
      <c r="VU52" s="10"/>
      <c r="VV52" s="10"/>
      <c r="VW52" s="10"/>
      <c r="VX52" s="10"/>
      <c r="VY52" s="10"/>
      <c r="VZ52" s="10"/>
      <c r="WA52" s="10"/>
      <c r="WB52" s="10"/>
      <c r="WC52" s="10"/>
      <c r="WD52" s="10"/>
      <c r="WE52" s="10"/>
      <c r="WF52" s="10"/>
      <c r="WG52" s="10"/>
      <c r="WH52" s="10"/>
      <c r="WI52" s="10"/>
      <c r="WJ52" s="10"/>
      <c r="WK52" s="10"/>
      <c r="WL52" s="10"/>
      <c r="WM52" s="10"/>
      <c r="WN52" s="10"/>
      <c r="WO52" s="10"/>
      <c r="WP52" s="10"/>
      <c r="WQ52" s="10"/>
      <c r="WR52" s="10"/>
      <c r="WS52" s="10"/>
      <c r="WT52" s="10"/>
      <c r="WU52" s="10"/>
      <c r="WV52" s="10"/>
      <c r="WW52" s="10"/>
      <c r="WX52" s="10"/>
      <c r="WY52" s="10"/>
      <c r="WZ52" s="10"/>
      <c r="XA52" s="10"/>
      <c r="XB52" s="10"/>
      <c r="XC52" s="10"/>
      <c r="XD52" s="10"/>
      <c r="XE52" s="10"/>
      <c r="XF52" s="10"/>
      <c r="XG52" s="10"/>
      <c r="XH52" s="10"/>
      <c r="XI52" s="10"/>
      <c r="XJ52" s="10"/>
      <c r="XK52" s="10"/>
      <c r="XL52" s="10"/>
      <c r="XM52" s="10"/>
      <c r="XN52" s="10"/>
      <c r="XO52" s="10"/>
      <c r="XP52" s="10"/>
      <c r="XQ52" s="10"/>
    </row>
    <row r="53" spans="1:641" s="11" customFormat="1" ht="135" customHeight="1" x14ac:dyDescent="0.25">
      <c r="A53" s="10"/>
      <c r="B53" s="170"/>
      <c r="C53" s="85">
        <v>6965.75</v>
      </c>
      <c r="D53" s="67">
        <v>6965.75</v>
      </c>
      <c r="E53" s="153"/>
      <c r="F53" s="20" t="s">
        <v>98</v>
      </c>
      <c r="G53" s="20"/>
      <c r="H53" s="28"/>
      <c r="I53" s="86"/>
      <c r="J53" s="87" t="s">
        <v>25</v>
      </c>
      <c r="K53" s="88"/>
      <c r="L53" s="29" t="s">
        <v>99</v>
      </c>
      <c r="M53" s="46" t="s">
        <v>100</v>
      </c>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0"/>
      <c r="EW53" s="10"/>
      <c r="EX53" s="10"/>
      <c r="EY53" s="10"/>
      <c r="EZ53" s="10"/>
      <c r="FA53" s="10"/>
      <c r="FB53" s="10"/>
      <c r="FC53" s="10"/>
      <c r="FD53" s="10"/>
      <c r="FE53" s="10"/>
      <c r="FF53" s="10"/>
      <c r="FG53" s="10"/>
      <c r="FH53" s="10"/>
      <c r="FI53" s="10"/>
      <c r="FJ53" s="10"/>
      <c r="FK53" s="10"/>
      <c r="FL53" s="10"/>
      <c r="FM53" s="10"/>
      <c r="FN53" s="10"/>
      <c r="FO53" s="10"/>
      <c r="FP53" s="10"/>
      <c r="FQ53" s="10"/>
      <c r="FR53" s="10"/>
      <c r="FS53" s="10"/>
      <c r="FT53" s="10"/>
      <c r="FU53" s="10"/>
      <c r="FV53" s="10"/>
      <c r="FW53" s="10"/>
      <c r="FX53" s="10"/>
      <c r="FY53" s="10"/>
      <c r="FZ53" s="10"/>
      <c r="GA53" s="10"/>
      <c r="GB53" s="10"/>
      <c r="GC53" s="10"/>
      <c r="GD53" s="10"/>
      <c r="GE53" s="10"/>
      <c r="GF53" s="10"/>
      <c r="GG53" s="10"/>
      <c r="GH53" s="10"/>
      <c r="GI53" s="10"/>
      <c r="GJ53" s="10"/>
      <c r="GK53" s="10"/>
      <c r="GL53" s="10"/>
      <c r="GM53" s="10"/>
      <c r="GN53" s="10"/>
      <c r="GO53" s="10"/>
      <c r="GP53" s="10"/>
      <c r="GQ53" s="10"/>
      <c r="GR53" s="10"/>
      <c r="GS53" s="10"/>
      <c r="GT53" s="10"/>
      <c r="GU53" s="10"/>
      <c r="GV53" s="10"/>
      <c r="GW53" s="10"/>
      <c r="GX53" s="10"/>
      <c r="GY53" s="10"/>
      <c r="GZ53" s="10"/>
      <c r="HA53" s="10"/>
      <c r="HB53" s="10"/>
      <c r="HC53" s="10"/>
      <c r="HD53" s="10"/>
      <c r="HE53" s="10"/>
      <c r="HF53" s="10"/>
      <c r="HG53" s="10"/>
      <c r="HH53" s="10"/>
      <c r="HI53" s="10"/>
      <c r="HJ53" s="10"/>
      <c r="HK53" s="10"/>
      <c r="HL53" s="10"/>
      <c r="HM53" s="10"/>
      <c r="HN53" s="10"/>
      <c r="HO53" s="10"/>
      <c r="HP53" s="10"/>
      <c r="HQ53" s="10"/>
      <c r="HR53" s="10"/>
      <c r="HS53" s="10"/>
      <c r="HT53" s="10"/>
      <c r="HU53" s="10"/>
      <c r="HV53" s="10"/>
      <c r="HW53" s="10"/>
      <c r="HX53" s="10"/>
      <c r="HY53" s="10"/>
      <c r="HZ53" s="10"/>
      <c r="IA53" s="10"/>
      <c r="IB53" s="10"/>
      <c r="IC53" s="10"/>
      <c r="ID53" s="10"/>
      <c r="IE53" s="10"/>
      <c r="IF53" s="10"/>
      <c r="IG53" s="10"/>
      <c r="IH53" s="10"/>
      <c r="II53" s="10"/>
      <c r="IJ53" s="10"/>
      <c r="IK53" s="10"/>
      <c r="IL53" s="10"/>
      <c r="IM53" s="10"/>
      <c r="IN53" s="10"/>
      <c r="IO53" s="10"/>
      <c r="IP53" s="10"/>
      <c r="IQ53" s="10"/>
      <c r="IR53" s="10"/>
      <c r="IS53" s="10"/>
      <c r="IT53" s="10"/>
      <c r="IU53" s="10"/>
      <c r="IV53" s="10"/>
      <c r="IW53" s="10"/>
      <c r="IX53" s="10"/>
      <c r="IY53" s="10"/>
      <c r="IZ53" s="10"/>
      <c r="JA53" s="10"/>
      <c r="JB53" s="10"/>
      <c r="JC53" s="10"/>
      <c r="JD53" s="10"/>
      <c r="JE53" s="10"/>
      <c r="JF53" s="10"/>
      <c r="JG53" s="10"/>
      <c r="JH53" s="10"/>
      <c r="JI53" s="10"/>
      <c r="JJ53" s="10"/>
      <c r="JK53" s="10"/>
      <c r="JL53" s="10"/>
      <c r="JM53" s="10"/>
      <c r="JN53" s="10"/>
      <c r="JO53" s="10"/>
      <c r="JP53" s="10"/>
      <c r="JQ53" s="10"/>
      <c r="JR53" s="10"/>
      <c r="JS53" s="10"/>
      <c r="JT53" s="10"/>
      <c r="JU53" s="10"/>
      <c r="JV53" s="10"/>
      <c r="JW53" s="10"/>
      <c r="JX53" s="10"/>
      <c r="JY53" s="10"/>
      <c r="JZ53" s="10"/>
      <c r="KA53" s="10"/>
      <c r="KB53" s="10"/>
      <c r="KC53" s="10"/>
      <c r="KD53" s="10"/>
      <c r="KE53" s="10"/>
      <c r="KF53" s="10"/>
      <c r="KG53" s="10"/>
      <c r="KH53" s="10"/>
      <c r="KI53" s="10"/>
      <c r="KJ53" s="10"/>
      <c r="KK53" s="10"/>
      <c r="KL53" s="10"/>
      <c r="KM53" s="10"/>
      <c r="KN53" s="10"/>
      <c r="KO53" s="10"/>
      <c r="KP53" s="10"/>
      <c r="KQ53" s="10"/>
      <c r="KR53" s="10"/>
      <c r="KS53" s="10"/>
      <c r="KT53" s="10"/>
      <c r="KU53" s="10"/>
      <c r="KV53" s="10"/>
      <c r="KW53" s="10"/>
      <c r="KX53" s="10"/>
      <c r="KY53" s="10"/>
      <c r="KZ53" s="10"/>
      <c r="LA53" s="10"/>
      <c r="LB53" s="10"/>
      <c r="LC53" s="10"/>
      <c r="LD53" s="10"/>
      <c r="LE53" s="10"/>
      <c r="LF53" s="10"/>
      <c r="LG53" s="10"/>
      <c r="LH53" s="10"/>
      <c r="LI53" s="10"/>
      <c r="LJ53" s="10"/>
      <c r="LK53" s="10"/>
      <c r="LL53" s="10"/>
      <c r="LM53" s="10"/>
      <c r="LN53" s="10"/>
      <c r="LO53" s="10"/>
      <c r="LP53" s="10"/>
      <c r="LQ53" s="10"/>
      <c r="LR53" s="10"/>
      <c r="LS53" s="10"/>
      <c r="LT53" s="10"/>
      <c r="LU53" s="10"/>
      <c r="LV53" s="10"/>
      <c r="LW53" s="10"/>
      <c r="LX53" s="10"/>
      <c r="LY53" s="10"/>
      <c r="LZ53" s="10"/>
      <c r="MA53" s="10"/>
      <c r="MB53" s="10"/>
      <c r="MC53" s="10"/>
      <c r="MD53" s="10"/>
      <c r="ME53" s="10"/>
      <c r="MF53" s="10"/>
      <c r="MG53" s="10"/>
      <c r="MH53" s="10"/>
      <c r="MI53" s="10"/>
      <c r="MJ53" s="10"/>
      <c r="MK53" s="10"/>
      <c r="ML53" s="10"/>
      <c r="MM53" s="10"/>
      <c r="MN53" s="10"/>
      <c r="MO53" s="10"/>
      <c r="MP53" s="10"/>
      <c r="MQ53" s="10"/>
      <c r="MR53" s="10"/>
      <c r="MS53" s="10"/>
      <c r="MT53" s="10"/>
      <c r="MU53" s="10"/>
      <c r="MV53" s="10"/>
      <c r="MW53" s="10"/>
      <c r="MX53" s="10"/>
      <c r="MY53" s="10"/>
      <c r="MZ53" s="10"/>
      <c r="NA53" s="10"/>
      <c r="NB53" s="10"/>
      <c r="NC53" s="10"/>
      <c r="ND53" s="10"/>
      <c r="NE53" s="10"/>
      <c r="NF53" s="10"/>
      <c r="NG53" s="10"/>
      <c r="NH53" s="10"/>
      <c r="NI53" s="10"/>
      <c r="NJ53" s="10"/>
      <c r="NK53" s="10"/>
      <c r="NL53" s="10"/>
      <c r="NM53" s="10"/>
      <c r="NN53" s="10"/>
      <c r="NO53" s="10"/>
      <c r="NP53" s="10"/>
      <c r="NQ53" s="10"/>
      <c r="NR53" s="10"/>
      <c r="NS53" s="10"/>
      <c r="NT53" s="10"/>
      <c r="NU53" s="10"/>
      <c r="NV53" s="10"/>
      <c r="NW53" s="10"/>
      <c r="NX53" s="10"/>
      <c r="NY53" s="10"/>
      <c r="NZ53" s="10"/>
      <c r="OA53" s="10"/>
      <c r="OB53" s="10"/>
      <c r="OC53" s="10"/>
      <c r="OD53" s="10"/>
      <c r="OE53" s="10"/>
      <c r="OF53" s="10"/>
      <c r="OG53" s="10"/>
      <c r="OH53" s="10"/>
      <c r="OI53" s="10"/>
      <c r="OJ53" s="10"/>
      <c r="OK53" s="10"/>
      <c r="OL53" s="10"/>
      <c r="OM53" s="10"/>
      <c r="ON53" s="10"/>
      <c r="OO53" s="10"/>
      <c r="OP53" s="10"/>
      <c r="OQ53" s="10"/>
      <c r="OR53" s="10"/>
      <c r="OS53" s="10"/>
      <c r="OT53" s="10"/>
      <c r="OU53" s="10"/>
      <c r="OV53" s="10"/>
      <c r="OW53" s="10"/>
      <c r="OX53" s="10"/>
      <c r="OY53" s="10"/>
      <c r="OZ53" s="10"/>
      <c r="PA53" s="10"/>
      <c r="PB53" s="10"/>
      <c r="PC53" s="10"/>
      <c r="PD53" s="10"/>
      <c r="PE53" s="10"/>
      <c r="PF53" s="10"/>
      <c r="PG53" s="10"/>
      <c r="PH53" s="10"/>
      <c r="PI53" s="10"/>
      <c r="PJ53" s="10"/>
      <c r="PK53" s="10"/>
      <c r="PL53" s="10"/>
      <c r="PM53" s="10"/>
      <c r="PN53" s="10"/>
      <c r="PO53" s="10"/>
      <c r="PP53" s="10"/>
      <c r="PQ53" s="10"/>
      <c r="PR53" s="10"/>
      <c r="PS53" s="10"/>
      <c r="PT53" s="10"/>
      <c r="PU53" s="10"/>
      <c r="PV53" s="10"/>
      <c r="PW53" s="10"/>
      <c r="PX53" s="10"/>
      <c r="PY53" s="10"/>
      <c r="PZ53" s="10"/>
      <c r="QA53" s="10"/>
      <c r="QB53" s="10"/>
      <c r="QC53" s="10"/>
      <c r="QD53" s="10"/>
      <c r="QE53" s="10"/>
      <c r="QF53" s="10"/>
      <c r="QG53" s="10"/>
      <c r="QH53" s="10"/>
      <c r="QI53" s="10"/>
      <c r="QJ53" s="10"/>
      <c r="QK53" s="10"/>
      <c r="QL53" s="10"/>
      <c r="QM53" s="10"/>
      <c r="QN53" s="10"/>
      <c r="QO53" s="10"/>
      <c r="QP53" s="10"/>
      <c r="QQ53" s="10"/>
      <c r="QR53" s="10"/>
      <c r="QS53" s="10"/>
      <c r="QT53" s="10"/>
      <c r="QU53" s="10"/>
      <c r="QV53" s="10"/>
      <c r="QW53" s="10"/>
      <c r="QX53" s="10"/>
      <c r="QY53" s="10"/>
      <c r="QZ53" s="10"/>
      <c r="RA53" s="10"/>
      <c r="RB53" s="10"/>
      <c r="RC53" s="10"/>
      <c r="RD53" s="10"/>
      <c r="RE53" s="10"/>
      <c r="RF53" s="10"/>
      <c r="RG53" s="10"/>
      <c r="RH53" s="10"/>
      <c r="RI53" s="10"/>
      <c r="RJ53" s="10"/>
      <c r="RK53" s="10"/>
      <c r="RL53" s="10"/>
      <c r="RM53" s="10"/>
      <c r="RN53" s="10"/>
      <c r="RO53" s="10"/>
      <c r="RP53" s="10"/>
      <c r="RQ53" s="10"/>
      <c r="RR53" s="10"/>
      <c r="RS53" s="10"/>
      <c r="RT53" s="10"/>
      <c r="RU53" s="10"/>
      <c r="RV53" s="10"/>
      <c r="RW53" s="10"/>
      <c r="RX53" s="10"/>
      <c r="RY53" s="10"/>
      <c r="RZ53" s="10"/>
      <c r="SA53" s="10"/>
      <c r="SB53" s="10"/>
      <c r="SC53" s="10"/>
      <c r="SD53" s="10"/>
      <c r="SE53" s="10"/>
      <c r="SF53" s="10"/>
      <c r="SG53" s="10"/>
      <c r="SH53" s="10"/>
      <c r="SI53" s="10"/>
      <c r="SJ53" s="10"/>
      <c r="SK53" s="10"/>
      <c r="SL53" s="10"/>
      <c r="SM53" s="10"/>
      <c r="SN53" s="10"/>
      <c r="SO53" s="10"/>
      <c r="SP53" s="10"/>
      <c r="SQ53" s="10"/>
      <c r="SR53" s="10"/>
      <c r="SS53" s="10"/>
      <c r="ST53" s="10"/>
      <c r="SU53" s="10"/>
      <c r="SV53" s="10"/>
      <c r="SW53" s="10"/>
      <c r="SX53" s="10"/>
      <c r="SY53" s="10"/>
      <c r="SZ53" s="10"/>
      <c r="TA53" s="10"/>
      <c r="TB53" s="10"/>
      <c r="TC53" s="10"/>
      <c r="TD53" s="10"/>
      <c r="TE53" s="10"/>
      <c r="TF53" s="10"/>
      <c r="TG53" s="10"/>
      <c r="TH53" s="10"/>
      <c r="TI53" s="10"/>
      <c r="TJ53" s="10"/>
      <c r="TK53" s="10"/>
      <c r="TL53" s="10"/>
      <c r="TM53" s="10"/>
      <c r="TN53" s="10"/>
      <c r="TO53" s="10"/>
      <c r="TP53" s="10"/>
      <c r="TQ53" s="10"/>
      <c r="TR53" s="10"/>
      <c r="TS53" s="10"/>
      <c r="TT53" s="10"/>
      <c r="TU53" s="10"/>
      <c r="TV53" s="10"/>
      <c r="TW53" s="10"/>
      <c r="TX53" s="10"/>
      <c r="TY53" s="10"/>
      <c r="TZ53" s="10"/>
      <c r="UA53" s="10"/>
      <c r="UB53" s="10"/>
      <c r="UC53" s="10"/>
      <c r="UD53" s="10"/>
      <c r="UE53" s="10"/>
      <c r="UF53" s="10"/>
      <c r="UG53" s="10"/>
      <c r="UH53" s="10"/>
      <c r="UI53" s="10"/>
      <c r="UJ53" s="10"/>
      <c r="UK53" s="10"/>
      <c r="UL53" s="10"/>
      <c r="UM53" s="10"/>
      <c r="UN53" s="10"/>
      <c r="UO53" s="10"/>
      <c r="UP53" s="10"/>
      <c r="UQ53" s="10"/>
      <c r="UR53" s="10"/>
      <c r="US53" s="10"/>
      <c r="UT53" s="10"/>
      <c r="UU53" s="10"/>
      <c r="UV53" s="10"/>
      <c r="UW53" s="10"/>
      <c r="UX53" s="10"/>
      <c r="UY53" s="10"/>
      <c r="UZ53" s="10"/>
      <c r="VA53" s="10"/>
      <c r="VB53" s="10"/>
      <c r="VC53" s="10"/>
      <c r="VD53" s="10"/>
      <c r="VE53" s="10"/>
      <c r="VF53" s="10"/>
      <c r="VG53" s="10"/>
      <c r="VH53" s="10"/>
      <c r="VI53" s="10"/>
      <c r="VJ53" s="10"/>
      <c r="VK53" s="10"/>
      <c r="VL53" s="10"/>
      <c r="VM53" s="10"/>
      <c r="VN53" s="10"/>
      <c r="VO53" s="10"/>
      <c r="VP53" s="10"/>
      <c r="VQ53" s="10"/>
      <c r="VR53" s="10"/>
      <c r="VS53" s="10"/>
      <c r="VT53" s="10"/>
      <c r="VU53" s="10"/>
      <c r="VV53" s="10"/>
      <c r="VW53" s="10"/>
      <c r="VX53" s="10"/>
      <c r="VY53" s="10"/>
      <c r="VZ53" s="10"/>
      <c r="WA53" s="10"/>
      <c r="WB53" s="10"/>
      <c r="WC53" s="10"/>
      <c r="WD53" s="10"/>
      <c r="WE53" s="10"/>
      <c r="WF53" s="10"/>
      <c r="WG53" s="10"/>
      <c r="WH53" s="10"/>
      <c r="WI53" s="10"/>
      <c r="WJ53" s="10"/>
      <c r="WK53" s="10"/>
      <c r="WL53" s="10"/>
      <c r="WM53" s="10"/>
      <c r="WN53" s="10"/>
      <c r="WO53" s="10"/>
      <c r="WP53" s="10"/>
      <c r="WQ53" s="10"/>
      <c r="WR53" s="10"/>
      <c r="WS53" s="10"/>
      <c r="WT53" s="10"/>
      <c r="WU53" s="10"/>
      <c r="WV53" s="10"/>
      <c r="WW53" s="10"/>
      <c r="WX53" s="10"/>
      <c r="WY53" s="10"/>
      <c r="WZ53" s="10"/>
      <c r="XA53" s="10"/>
      <c r="XB53" s="10"/>
      <c r="XC53" s="10"/>
      <c r="XD53" s="10"/>
      <c r="XE53" s="10"/>
      <c r="XF53" s="10"/>
      <c r="XG53" s="10"/>
      <c r="XH53" s="10"/>
      <c r="XI53" s="10"/>
      <c r="XJ53" s="10"/>
      <c r="XK53" s="10"/>
      <c r="XL53" s="10"/>
      <c r="XM53" s="10"/>
      <c r="XN53" s="10"/>
      <c r="XO53" s="10"/>
      <c r="XP53" s="10"/>
      <c r="XQ53" s="10"/>
    </row>
    <row r="54" spans="1:641" s="11" customFormat="1" ht="35.25" customHeight="1" x14ac:dyDescent="0.25">
      <c r="A54" s="10"/>
      <c r="B54" s="170"/>
      <c r="C54" s="30"/>
      <c r="D54" s="31"/>
      <c r="E54" s="153"/>
      <c r="F54" s="32"/>
      <c r="G54" s="20"/>
      <c r="H54" s="28"/>
      <c r="I54" s="86"/>
      <c r="J54" s="33" t="s">
        <v>27</v>
      </c>
      <c r="K54" s="34"/>
      <c r="L54" s="114" t="s">
        <v>41</v>
      </c>
      <c r="M54" s="35" t="s">
        <v>40</v>
      </c>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0"/>
      <c r="EW54" s="10"/>
      <c r="EX54" s="10"/>
      <c r="EY54" s="10"/>
      <c r="EZ54" s="10"/>
      <c r="FA54" s="10"/>
      <c r="FB54" s="10"/>
      <c r="FC54" s="10"/>
      <c r="FD54" s="10"/>
      <c r="FE54" s="10"/>
      <c r="FF54" s="10"/>
      <c r="FG54" s="10"/>
      <c r="FH54" s="10"/>
      <c r="FI54" s="10"/>
      <c r="FJ54" s="10"/>
      <c r="FK54" s="10"/>
      <c r="FL54" s="10"/>
      <c r="FM54" s="10"/>
      <c r="FN54" s="10"/>
      <c r="FO54" s="10"/>
      <c r="FP54" s="10"/>
      <c r="FQ54" s="10"/>
      <c r="FR54" s="10"/>
      <c r="FS54" s="10"/>
      <c r="FT54" s="10"/>
      <c r="FU54" s="10"/>
      <c r="FV54" s="10"/>
      <c r="FW54" s="10"/>
      <c r="FX54" s="10"/>
      <c r="FY54" s="10"/>
      <c r="FZ54" s="10"/>
      <c r="GA54" s="10"/>
      <c r="GB54" s="10"/>
      <c r="GC54" s="10"/>
      <c r="GD54" s="10"/>
      <c r="GE54" s="10"/>
      <c r="GF54" s="10"/>
      <c r="GG54" s="10"/>
      <c r="GH54" s="10"/>
      <c r="GI54" s="10"/>
      <c r="GJ54" s="10"/>
      <c r="GK54" s="10"/>
      <c r="GL54" s="10"/>
      <c r="GM54" s="10"/>
      <c r="GN54" s="10"/>
      <c r="GO54" s="10"/>
      <c r="GP54" s="10"/>
      <c r="GQ54" s="10"/>
      <c r="GR54" s="10"/>
      <c r="GS54" s="10"/>
      <c r="GT54" s="10"/>
      <c r="GU54" s="10"/>
      <c r="GV54" s="10"/>
      <c r="GW54" s="10"/>
      <c r="GX54" s="10"/>
      <c r="GY54" s="10"/>
      <c r="GZ54" s="10"/>
      <c r="HA54" s="10"/>
      <c r="HB54" s="10"/>
      <c r="HC54" s="10"/>
      <c r="HD54" s="10"/>
      <c r="HE54" s="10"/>
      <c r="HF54" s="10"/>
      <c r="HG54" s="10"/>
      <c r="HH54" s="10"/>
      <c r="HI54" s="10"/>
      <c r="HJ54" s="10"/>
      <c r="HK54" s="10"/>
      <c r="HL54" s="10"/>
      <c r="HM54" s="10"/>
      <c r="HN54" s="10"/>
      <c r="HO54" s="10"/>
      <c r="HP54" s="10"/>
      <c r="HQ54" s="10"/>
      <c r="HR54" s="10"/>
      <c r="HS54" s="10"/>
      <c r="HT54" s="10"/>
      <c r="HU54" s="10"/>
      <c r="HV54" s="10"/>
      <c r="HW54" s="10"/>
      <c r="HX54" s="10"/>
      <c r="HY54" s="10"/>
      <c r="HZ54" s="10"/>
      <c r="IA54" s="10"/>
      <c r="IB54" s="10"/>
      <c r="IC54" s="10"/>
      <c r="ID54" s="10"/>
      <c r="IE54" s="10"/>
      <c r="IF54" s="10"/>
      <c r="IG54" s="10"/>
      <c r="IH54" s="10"/>
      <c r="II54" s="10"/>
      <c r="IJ54" s="10"/>
      <c r="IK54" s="10"/>
      <c r="IL54" s="10"/>
      <c r="IM54" s="10"/>
      <c r="IN54" s="10"/>
      <c r="IO54" s="10"/>
      <c r="IP54" s="10"/>
      <c r="IQ54" s="10"/>
      <c r="IR54" s="10"/>
      <c r="IS54" s="10"/>
      <c r="IT54" s="10"/>
      <c r="IU54" s="10"/>
      <c r="IV54" s="10"/>
      <c r="IW54" s="10"/>
      <c r="IX54" s="10"/>
      <c r="IY54" s="10"/>
      <c r="IZ54" s="10"/>
      <c r="JA54" s="10"/>
      <c r="JB54" s="10"/>
      <c r="JC54" s="10"/>
      <c r="JD54" s="10"/>
      <c r="JE54" s="10"/>
      <c r="JF54" s="10"/>
      <c r="JG54" s="10"/>
      <c r="JH54" s="10"/>
      <c r="JI54" s="10"/>
      <c r="JJ54" s="10"/>
      <c r="JK54" s="10"/>
      <c r="JL54" s="10"/>
      <c r="JM54" s="10"/>
      <c r="JN54" s="10"/>
      <c r="JO54" s="10"/>
      <c r="JP54" s="10"/>
      <c r="JQ54" s="10"/>
      <c r="JR54" s="10"/>
      <c r="JS54" s="10"/>
      <c r="JT54" s="10"/>
      <c r="JU54" s="10"/>
      <c r="JV54" s="10"/>
      <c r="JW54" s="10"/>
      <c r="JX54" s="10"/>
      <c r="JY54" s="10"/>
      <c r="JZ54" s="10"/>
      <c r="KA54" s="10"/>
      <c r="KB54" s="10"/>
      <c r="KC54" s="10"/>
      <c r="KD54" s="10"/>
      <c r="KE54" s="10"/>
      <c r="KF54" s="10"/>
      <c r="KG54" s="10"/>
      <c r="KH54" s="10"/>
      <c r="KI54" s="10"/>
      <c r="KJ54" s="10"/>
      <c r="KK54" s="10"/>
      <c r="KL54" s="10"/>
      <c r="KM54" s="10"/>
      <c r="KN54" s="10"/>
      <c r="KO54" s="10"/>
      <c r="KP54" s="10"/>
      <c r="KQ54" s="10"/>
      <c r="KR54" s="10"/>
      <c r="KS54" s="10"/>
      <c r="KT54" s="10"/>
      <c r="KU54" s="10"/>
      <c r="KV54" s="10"/>
      <c r="KW54" s="10"/>
      <c r="KX54" s="10"/>
      <c r="KY54" s="10"/>
      <c r="KZ54" s="10"/>
      <c r="LA54" s="10"/>
      <c r="LB54" s="10"/>
      <c r="LC54" s="10"/>
      <c r="LD54" s="10"/>
      <c r="LE54" s="10"/>
      <c r="LF54" s="10"/>
      <c r="LG54" s="10"/>
      <c r="LH54" s="10"/>
      <c r="LI54" s="10"/>
      <c r="LJ54" s="10"/>
      <c r="LK54" s="10"/>
      <c r="LL54" s="10"/>
      <c r="LM54" s="10"/>
      <c r="LN54" s="10"/>
      <c r="LO54" s="10"/>
      <c r="LP54" s="10"/>
      <c r="LQ54" s="10"/>
      <c r="LR54" s="10"/>
      <c r="LS54" s="10"/>
      <c r="LT54" s="10"/>
      <c r="LU54" s="10"/>
      <c r="LV54" s="10"/>
      <c r="LW54" s="10"/>
      <c r="LX54" s="10"/>
      <c r="LY54" s="10"/>
      <c r="LZ54" s="10"/>
      <c r="MA54" s="10"/>
      <c r="MB54" s="10"/>
      <c r="MC54" s="10"/>
      <c r="MD54" s="10"/>
      <c r="ME54" s="10"/>
      <c r="MF54" s="10"/>
      <c r="MG54" s="10"/>
      <c r="MH54" s="10"/>
      <c r="MI54" s="10"/>
      <c r="MJ54" s="10"/>
      <c r="MK54" s="10"/>
      <c r="ML54" s="10"/>
      <c r="MM54" s="10"/>
      <c r="MN54" s="10"/>
      <c r="MO54" s="10"/>
      <c r="MP54" s="10"/>
      <c r="MQ54" s="10"/>
      <c r="MR54" s="10"/>
      <c r="MS54" s="10"/>
      <c r="MT54" s="10"/>
      <c r="MU54" s="10"/>
      <c r="MV54" s="10"/>
      <c r="MW54" s="10"/>
      <c r="MX54" s="10"/>
      <c r="MY54" s="10"/>
      <c r="MZ54" s="10"/>
      <c r="NA54" s="10"/>
      <c r="NB54" s="10"/>
      <c r="NC54" s="10"/>
      <c r="ND54" s="10"/>
      <c r="NE54" s="10"/>
      <c r="NF54" s="10"/>
      <c r="NG54" s="10"/>
      <c r="NH54" s="10"/>
      <c r="NI54" s="10"/>
      <c r="NJ54" s="10"/>
      <c r="NK54" s="10"/>
      <c r="NL54" s="10"/>
      <c r="NM54" s="10"/>
      <c r="NN54" s="10"/>
      <c r="NO54" s="10"/>
      <c r="NP54" s="10"/>
      <c r="NQ54" s="10"/>
      <c r="NR54" s="10"/>
      <c r="NS54" s="10"/>
      <c r="NT54" s="10"/>
      <c r="NU54" s="10"/>
      <c r="NV54" s="10"/>
      <c r="NW54" s="10"/>
      <c r="NX54" s="10"/>
      <c r="NY54" s="10"/>
      <c r="NZ54" s="10"/>
      <c r="OA54" s="10"/>
      <c r="OB54" s="10"/>
      <c r="OC54" s="10"/>
      <c r="OD54" s="10"/>
      <c r="OE54" s="10"/>
      <c r="OF54" s="10"/>
      <c r="OG54" s="10"/>
      <c r="OH54" s="10"/>
      <c r="OI54" s="10"/>
      <c r="OJ54" s="10"/>
      <c r="OK54" s="10"/>
      <c r="OL54" s="10"/>
      <c r="OM54" s="10"/>
      <c r="ON54" s="10"/>
      <c r="OO54" s="10"/>
      <c r="OP54" s="10"/>
      <c r="OQ54" s="10"/>
      <c r="OR54" s="10"/>
      <c r="OS54" s="10"/>
      <c r="OT54" s="10"/>
      <c r="OU54" s="10"/>
      <c r="OV54" s="10"/>
      <c r="OW54" s="10"/>
      <c r="OX54" s="10"/>
      <c r="OY54" s="10"/>
      <c r="OZ54" s="10"/>
      <c r="PA54" s="10"/>
      <c r="PB54" s="10"/>
      <c r="PC54" s="10"/>
      <c r="PD54" s="10"/>
      <c r="PE54" s="10"/>
      <c r="PF54" s="10"/>
      <c r="PG54" s="10"/>
      <c r="PH54" s="10"/>
      <c r="PI54" s="10"/>
      <c r="PJ54" s="10"/>
      <c r="PK54" s="10"/>
      <c r="PL54" s="10"/>
      <c r="PM54" s="10"/>
      <c r="PN54" s="10"/>
      <c r="PO54" s="10"/>
      <c r="PP54" s="10"/>
      <c r="PQ54" s="10"/>
      <c r="PR54" s="10"/>
      <c r="PS54" s="10"/>
      <c r="PT54" s="10"/>
      <c r="PU54" s="10"/>
      <c r="PV54" s="10"/>
      <c r="PW54" s="10"/>
      <c r="PX54" s="10"/>
      <c r="PY54" s="10"/>
      <c r="PZ54" s="10"/>
      <c r="QA54" s="10"/>
      <c r="QB54" s="10"/>
      <c r="QC54" s="10"/>
      <c r="QD54" s="10"/>
      <c r="QE54" s="10"/>
      <c r="QF54" s="10"/>
      <c r="QG54" s="10"/>
      <c r="QH54" s="10"/>
      <c r="QI54" s="10"/>
      <c r="QJ54" s="10"/>
      <c r="QK54" s="10"/>
      <c r="QL54" s="10"/>
      <c r="QM54" s="10"/>
      <c r="QN54" s="10"/>
      <c r="QO54" s="10"/>
      <c r="QP54" s="10"/>
      <c r="QQ54" s="10"/>
      <c r="QR54" s="10"/>
      <c r="QS54" s="10"/>
      <c r="QT54" s="10"/>
      <c r="QU54" s="10"/>
      <c r="QV54" s="10"/>
      <c r="QW54" s="10"/>
      <c r="QX54" s="10"/>
      <c r="QY54" s="10"/>
      <c r="QZ54" s="10"/>
      <c r="RA54" s="10"/>
      <c r="RB54" s="10"/>
      <c r="RC54" s="10"/>
      <c r="RD54" s="10"/>
      <c r="RE54" s="10"/>
      <c r="RF54" s="10"/>
      <c r="RG54" s="10"/>
      <c r="RH54" s="10"/>
      <c r="RI54" s="10"/>
      <c r="RJ54" s="10"/>
      <c r="RK54" s="10"/>
      <c r="RL54" s="10"/>
      <c r="RM54" s="10"/>
      <c r="RN54" s="10"/>
      <c r="RO54" s="10"/>
      <c r="RP54" s="10"/>
      <c r="RQ54" s="10"/>
      <c r="RR54" s="10"/>
      <c r="RS54" s="10"/>
      <c r="RT54" s="10"/>
      <c r="RU54" s="10"/>
      <c r="RV54" s="10"/>
      <c r="RW54" s="10"/>
      <c r="RX54" s="10"/>
      <c r="RY54" s="10"/>
      <c r="RZ54" s="10"/>
      <c r="SA54" s="10"/>
      <c r="SB54" s="10"/>
      <c r="SC54" s="10"/>
      <c r="SD54" s="10"/>
      <c r="SE54" s="10"/>
      <c r="SF54" s="10"/>
      <c r="SG54" s="10"/>
      <c r="SH54" s="10"/>
      <c r="SI54" s="10"/>
      <c r="SJ54" s="10"/>
      <c r="SK54" s="10"/>
      <c r="SL54" s="10"/>
      <c r="SM54" s="10"/>
      <c r="SN54" s="10"/>
      <c r="SO54" s="10"/>
      <c r="SP54" s="10"/>
      <c r="SQ54" s="10"/>
      <c r="SR54" s="10"/>
      <c r="SS54" s="10"/>
      <c r="ST54" s="10"/>
      <c r="SU54" s="10"/>
      <c r="SV54" s="10"/>
      <c r="SW54" s="10"/>
      <c r="SX54" s="10"/>
      <c r="SY54" s="10"/>
      <c r="SZ54" s="10"/>
      <c r="TA54" s="10"/>
      <c r="TB54" s="10"/>
      <c r="TC54" s="10"/>
      <c r="TD54" s="10"/>
      <c r="TE54" s="10"/>
      <c r="TF54" s="10"/>
      <c r="TG54" s="10"/>
      <c r="TH54" s="10"/>
      <c r="TI54" s="10"/>
      <c r="TJ54" s="10"/>
      <c r="TK54" s="10"/>
      <c r="TL54" s="10"/>
      <c r="TM54" s="10"/>
      <c r="TN54" s="10"/>
      <c r="TO54" s="10"/>
      <c r="TP54" s="10"/>
      <c r="TQ54" s="10"/>
      <c r="TR54" s="10"/>
      <c r="TS54" s="10"/>
      <c r="TT54" s="10"/>
      <c r="TU54" s="10"/>
      <c r="TV54" s="10"/>
      <c r="TW54" s="10"/>
      <c r="TX54" s="10"/>
      <c r="TY54" s="10"/>
      <c r="TZ54" s="10"/>
      <c r="UA54" s="10"/>
      <c r="UB54" s="10"/>
      <c r="UC54" s="10"/>
      <c r="UD54" s="10"/>
      <c r="UE54" s="10"/>
      <c r="UF54" s="10"/>
      <c r="UG54" s="10"/>
      <c r="UH54" s="10"/>
      <c r="UI54" s="10"/>
      <c r="UJ54" s="10"/>
      <c r="UK54" s="10"/>
      <c r="UL54" s="10"/>
      <c r="UM54" s="10"/>
      <c r="UN54" s="10"/>
      <c r="UO54" s="10"/>
      <c r="UP54" s="10"/>
      <c r="UQ54" s="10"/>
      <c r="UR54" s="10"/>
      <c r="US54" s="10"/>
      <c r="UT54" s="10"/>
      <c r="UU54" s="10"/>
      <c r="UV54" s="10"/>
      <c r="UW54" s="10"/>
      <c r="UX54" s="10"/>
      <c r="UY54" s="10"/>
      <c r="UZ54" s="10"/>
      <c r="VA54" s="10"/>
      <c r="VB54" s="10"/>
      <c r="VC54" s="10"/>
      <c r="VD54" s="10"/>
      <c r="VE54" s="10"/>
      <c r="VF54" s="10"/>
      <c r="VG54" s="10"/>
      <c r="VH54" s="10"/>
      <c r="VI54" s="10"/>
      <c r="VJ54" s="10"/>
      <c r="VK54" s="10"/>
      <c r="VL54" s="10"/>
      <c r="VM54" s="10"/>
      <c r="VN54" s="10"/>
      <c r="VO54" s="10"/>
      <c r="VP54" s="10"/>
      <c r="VQ54" s="10"/>
      <c r="VR54" s="10"/>
      <c r="VS54" s="10"/>
      <c r="VT54" s="10"/>
      <c r="VU54" s="10"/>
      <c r="VV54" s="10"/>
      <c r="VW54" s="10"/>
      <c r="VX54" s="10"/>
      <c r="VY54" s="10"/>
      <c r="VZ54" s="10"/>
      <c r="WA54" s="10"/>
      <c r="WB54" s="10"/>
      <c r="WC54" s="10"/>
      <c r="WD54" s="10"/>
      <c r="WE54" s="10"/>
      <c r="WF54" s="10"/>
      <c r="WG54" s="10"/>
      <c r="WH54" s="10"/>
      <c r="WI54" s="10"/>
      <c r="WJ54" s="10"/>
      <c r="WK54" s="10"/>
      <c r="WL54" s="10"/>
      <c r="WM54" s="10"/>
      <c r="WN54" s="10"/>
      <c r="WO54" s="10"/>
      <c r="WP54" s="10"/>
      <c r="WQ54" s="10"/>
      <c r="WR54" s="10"/>
      <c r="WS54" s="10"/>
      <c r="WT54" s="10"/>
      <c r="WU54" s="10"/>
      <c r="WV54" s="10"/>
      <c r="WW54" s="10"/>
      <c r="WX54" s="10"/>
      <c r="WY54" s="10"/>
      <c r="WZ54" s="10"/>
      <c r="XA54" s="10"/>
      <c r="XB54" s="10"/>
      <c r="XC54" s="10"/>
      <c r="XD54" s="10"/>
      <c r="XE54" s="10"/>
      <c r="XF54" s="10"/>
      <c r="XG54" s="10"/>
      <c r="XH54" s="10"/>
      <c r="XI54" s="10"/>
      <c r="XJ54" s="10"/>
      <c r="XK54" s="10"/>
      <c r="XL54" s="10"/>
      <c r="XM54" s="10"/>
      <c r="XN54" s="10"/>
      <c r="XO54" s="10"/>
      <c r="XP54" s="10"/>
      <c r="XQ54" s="10"/>
    </row>
    <row r="55" spans="1:641" s="11" customFormat="1" ht="15.75" thickBot="1" x14ac:dyDescent="0.3">
      <c r="A55" s="10"/>
      <c r="B55" s="173"/>
      <c r="C55" s="36"/>
      <c r="D55" s="37"/>
      <c r="E55" s="154"/>
      <c r="F55" s="38"/>
      <c r="G55" s="36"/>
      <c r="H55" s="39"/>
      <c r="I55" s="89"/>
      <c r="J55" s="33" t="s">
        <v>28</v>
      </c>
      <c r="K55" s="40" t="s">
        <v>75</v>
      </c>
      <c r="L55" s="114"/>
      <c r="M55" s="27"/>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0"/>
      <c r="EW55" s="10"/>
      <c r="EX55" s="10"/>
      <c r="EY55" s="10"/>
      <c r="EZ55" s="10"/>
      <c r="FA55" s="10"/>
      <c r="FB55" s="10"/>
      <c r="FC55" s="10"/>
      <c r="FD55" s="10"/>
      <c r="FE55" s="10"/>
      <c r="FF55" s="10"/>
      <c r="FG55" s="10"/>
      <c r="FH55" s="10"/>
      <c r="FI55" s="10"/>
      <c r="FJ55" s="10"/>
      <c r="FK55" s="10"/>
      <c r="FL55" s="10"/>
      <c r="FM55" s="10"/>
      <c r="FN55" s="10"/>
      <c r="FO55" s="10"/>
      <c r="FP55" s="10"/>
      <c r="FQ55" s="10"/>
      <c r="FR55" s="10"/>
      <c r="FS55" s="10"/>
      <c r="FT55" s="10"/>
      <c r="FU55" s="10"/>
      <c r="FV55" s="10"/>
      <c r="FW55" s="10"/>
      <c r="FX55" s="10"/>
      <c r="FY55" s="10"/>
      <c r="FZ55" s="10"/>
      <c r="GA55" s="10"/>
      <c r="GB55" s="10"/>
      <c r="GC55" s="10"/>
      <c r="GD55" s="10"/>
      <c r="GE55" s="10"/>
      <c r="GF55" s="10"/>
      <c r="GG55" s="10"/>
      <c r="GH55" s="10"/>
      <c r="GI55" s="10"/>
      <c r="GJ55" s="10"/>
      <c r="GK55" s="10"/>
      <c r="GL55" s="10"/>
      <c r="GM55" s="10"/>
      <c r="GN55" s="10"/>
      <c r="GO55" s="10"/>
      <c r="GP55" s="10"/>
      <c r="GQ55" s="10"/>
      <c r="GR55" s="10"/>
      <c r="GS55" s="10"/>
      <c r="GT55" s="10"/>
      <c r="GU55" s="10"/>
      <c r="GV55" s="10"/>
      <c r="GW55" s="10"/>
      <c r="GX55" s="10"/>
      <c r="GY55" s="10"/>
      <c r="GZ55" s="10"/>
      <c r="HA55" s="10"/>
      <c r="HB55" s="10"/>
      <c r="HC55" s="10"/>
      <c r="HD55" s="10"/>
      <c r="HE55" s="10"/>
      <c r="HF55" s="10"/>
      <c r="HG55" s="10"/>
      <c r="HH55" s="10"/>
      <c r="HI55" s="10"/>
      <c r="HJ55" s="10"/>
      <c r="HK55" s="10"/>
      <c r="HL55" s="10"/>
      <c r="HM55" s="10"/>
      <c r="HN55" s="10"/>
      <c r="HO55" s="10"/>
      <c r="HP55" s="10"/>
      <c r="HQ55" s="10"/>
      <c r="HR55" s="10"/>
      <c r="HS55" s="10"/>
      <c r="HT55" s="10"/>
      <c r="HU55" s="10"/>
      <c r="HV55" s="10"/>
      <c r="HW55" s="10"/>
      <c r="HX55" s="10"/>
      <c r="HY55" s="10"/>
      <c r="HZ55" s="10"/>
      <c r="IA55" s="10"/>
      <c r="IB55" s="10"/>
      <c r="IC55" s="10"/>
      <c r="ID55" s="10"/>
      <c r="IE55" s="10"/>
      <c r="IF55" s="10"/>
      <c r="IG55" s="10"/>
      <c r="IH55" s="10"/>
      <c r="II55" s="10"/>
      <c r="IJ55" s="10"/>
      <c r="IK55" s="10"/>
      <c r="IL55" s="10"/>
      <c r="IM55" s="10"/>
      <c r="IN55" s="10"/>
      <c r="IO55" s="10"/>
      <c r="IP55" s="10"/>
      <c r="IQ55" s="10"/>
      <c r="IR55" s="10"/>
      <c r="IS55" s="10"/>
      <c r="IT55" s="10"/>
      <c r="IU55" s="10"/>
      <c r="IV55" s="10"/>
      <c r="IW55" s="10"/>
      <c r="IX55" s="10"/>
      <c r="IY55" s="10"/>
      <c r="IZ55" s="10"/>
      <c r="JA55" s="10"/>
      <c r="JB55" s="10"/>
      <c r="JC55" s="10"/>
      <c r="JD55" s="10"/>
      <c r="JE55" s="10"/>
      <c r="JF55" s="10"/>
      <c r="JG55" s="10"/>
      <c r="JH55" s="10"/>
      <c r="JI55" s="10"/>
      <c r="JJ55" s="10"/>
      <c r="JK55" s="10"/>
      <c r="JL55" s="10"/>
      <c r="JM55" s="10"/>
      <c r="JN55" s="10"/>
      <c r="JO55" s="10"/>
      <c r="JP55" s="10"/>
      <c r="JQ55" s="10"/>
      <c r="JR55" s="10"/>
      <c r="JS55" s="10"/>
      <c r="JT55" s="10"/>
      <c r="JU55" s="10"/>
      <c r="JV55" s="10"/>
      <c r="JW55" s="10"/>
      <c r="JX55" s="10"/>
      <c r="JY55" s="10"/>
      <c r="JZ55" s="10"/>
      <c r="KA55" s="10"/>
      <c r="KB55" s="10"/>
      <c r="KC55" s="10"/>
      <c r="KD55" s="10"/>
      <c r="KE55" s="10"/>
      <c r="KF55" s="10"/>
      <c r="KG55" s="10"/>
      <c r="KH55" s="10"/>
      <c r="KI55" s="10"/>
      <c r="KJ55" s="10"/>
      <c r="KK55" s="10"/>
      <c r="KL55" s="10"/>
      <c r="KM55" s="10"/>
      <c r="KN55" s="10"/>
      <c r="KO55" s="10"/>
      <c r="KP55" s="10"/>
      <c r="KQ55" s="10"/>
      <c r="KR55" s="10"/>
      <c r="KS55" s="10"/>
      <c r="KT55" s="10"/>
      <c r="KU55" s="10"/>
      <c r="KV55" s="10"/>
      <c r="KW55" s="10"/>
      <c r="KX55" s="10"/>
      <c r="KY55" s="10"/>
      <c r="KZ55" s="10"/>
      <c r="LA55" s="10"/>
      <c r="LB55" s="10"/>
      <c r="LC55" s="10"/>
      <c r="LD55" s="10"/>
      <c r="LE55" s="10"/>
      <c r="LF55" s="10"/>
      <c r="LG55" s="10"/>
      <c r="LH55" s="10"/>
      <c r="LI55" s="10"/>
      <c r="LJ55" s="10"/>
      <c r="LK55" s="10"/>
      <c r="LL55" s="10"/>
      <c r="LM55" s="10"/>
      <c r="LN55" s="10"/>
      <c r="LO55" s="10"/>
      <c r="LP55" s="10"/>
      <c r="LQ55" s="10"/>
      <c r="LR55" s="10"/>
      <c r="LS55" s="10"/>
      <c r="LT55" s="10"/>
      <c r="LU55" s="10"/>
      <c r="LV55" s="10"/>
      <c r="LW55" s="10"/>
      <c r="LX55" s="10"/>
      <c r="LY55" s="10"/>
      <c r="LZ55" s="10"/>
      <c r="MA55" s="10"/>
      <c r="MB55" s="10"/>
      <c r="MC55" s="10"/>
      <c r="MD55" s="10"/>
      <c r="ME55" s="10"/>
      <c r="MF55" s="10"/>
      <c r="MG55" s="10"/>
      <c r="MH55" s="10"/>
      <c r="MI55" s="10"/>
      <c r="MJ55" s="10"/>
      <c r="MK55" s="10"/>
      <c r="ML55" s="10"/>
      <c r="MM55" s="10"/>
      <c r="MN55" s="10"/>
      <c r="MO55" s="10"/>
      <c r="MP55" s="10"/>
      <c r="MQ55" s="10"/>
      <c r="MR55" s="10"/>
      <c r="MS55" s="10"/>
      <c r="MT55" s="10"/>
      <c r="MU55" s="10"/>
      <c r="MV55" s="10"/>
      <c r="MW55" s="10"/>
      <c r="MX55" s="10"/>
      <c r="MY55" s="10"/>
      <c r="MZ55" s="10"/>
      <c r="NA55" s="10"/>
      <c r="NB55" s="10"/>
      <c r="NC55" s="10"/>
      <c r="ND55" s="10"/>
      <c r="NE55" s="10"/>
      <c r="NF55" s="10"/>
      <c r="NG55" s="10"/>
      <c r="NH55" s="10"/>
      <c r="NI55" s="10"/>
      <c r="NJ55" s="10"/>
      <c r="NK55" s="10"/>
      <c r="NL55" s="10"/>
      <c r="NM55" s="10"/>
      <c r="NN55" s="10"/>
      <c r="NO55" s="10"/>
      <c r="NP55" s="10"/>
      <c r="NQ55" s="10"/>
      <c r="NR55" s="10"/>
      <c r="NS55" s="10"/>
      <c r="NT55" s="10"/>
      <c r="NU55" s="10"/>
      <c r="NV55" s="10"/>
      <c r="NW55" s="10"/>
      <c r="NX55" s="10"/>
      <c r="NY55" s="10"/>
      <c r="NZ55" s="10"/>
      <c r="OA55" s="10"/>
      <c r="OB55" s="10"/>
      <c r="OC55" s="10"/>
      <c r="OD55" s="10"/>
      <c r="OE55" s="10"/>
      <c r="OF55" s="10"/>
      <c r="OG55" s="10"/>
      <c r="OH55" s="10"/>
      <c r="OI55" s="10"/>
      <c r="OJ55" s="10"/>
      <c r="OK55" s="10"/>
      <c r="OL55" s="10"/>
      <c r="OM55" s="10"/>
      <c r="ON55" s="10"/>
      <c r="OO55" s="10"/>
      <c r="OP55" s="10"/>
      <c r="OQ55" s="10"/>
      <c r="OR55" s="10"/>
      <c r="OS55" s="10"/>
      <c r="OT55" s="10"/>
      <c r="OU55" s="10"/>
      <c r="OV55" s="10"/>
      <c r="OW55" s="10"/>
      <c r="OX55" s="10"/>
      <c r="OY55" s="10"/>
      <c r="OZ55" s="10"/>
      <c r="PA55" s="10"/>
      <c r="PB55" s="10"/>
      <c r="PC55" s="10"/>
      <c r="PD55" s="10"/>
      <c r="PE55" s="10"/>
      <c r="PF55" s="10"/>
      <c r="PG55" s="10"/>
      <c r="PH55" s="10"/>
      <c r="PI55" s="10"/>
      <c r="PJ55" s="10"/>
      <c r="PK55" s="10"/>
      <c r="PL55" s="10"/>
      <c r="PM55" s="10"/>
      <c r="PN55" s="10"/>
      <c r="PO55" s="10"/>
      <c r="PP55" s="10"/>
      <c r="PQ55" s="10"/>
      <c r="PR55" s="10"/>
      <c r="PS55" s="10"/>
      <c r="PT55" s="10"/>
      <c r="PU55" s="10"/>
      <c r="PV55" s="10"/>
      <c r="PW55" s="10"/>
      <c r="PX55" s="10"/>
      <c r="PY55" s="10"/>
      <c r="PZ55" s="10"/>
      <c r="QA55" s="10"/>
      <c r="QB55" s="10"/>
      <c r="QC55" s="10"/>
      <c r="QD55" s="10"/>
      <c r="QE55" s="10"/>
      <c r="QF55" s="10"/>
      <c r="QG55" s="10"/>
      <c r="QH55" s="10"/>
      <c r="QI55" s="10"/>
      <c r="QJ55" s="10"/>
      <c r="QK55" s="10"/>
      <c r="QL55" s="10"/>
      <c r="QM55" s="10"/>
      <c r="QN55" s="10"/>
      <c r="QO55" s="10"/>
      <c r="QP55" s="10"/>
      <c r="QQ55" s="10"/>
      <c r="QR55" s="10"/>
      <c r="QS55" s="10"/>
      <c r="QT55" s="10"/>
      <c r="QU55" s="10"/>
      <c r="QV55" s="10"/>
      <c r="QW55" s="10"/>
      <c r="QX55" s="10"/>
      <c r="QY55" s="10"/>
      <c r="QZ55" s="10"/>
      <c r="RA55" s="10"/>
      <c r="RB55" s="10"/>
      <c r="RC55" s="10"/>
      <c r="RD55" s="10"/>
      <c r="RE55" s="10"/>
      <c r="RF55" s="10"/>
      <c r="RG55" s="10"/>
      <c r="RH55" s="10"/>
      <c r="RI55" s="10"/>
      <c r="RJ55" s="10"/>
      <c r="RK55" s="10"/>
      <c r="RL55" s="10"/>
      <c r="RM55" s="10"/>
      <c r="RN55" s="10"/>
      <c r="RO55" s="10"/>
      <c r="RP55" s="10"/>
      <c r="RQ55" s="10"/>
      <c r="RR55" s="10"/>
      <c r="RS55" s="10"/>
      <c r="RT55" s="10"/>
      <c r="RU55" s="10"/>
      <c r="RV55" s="10"/>
      <c r="RW55" s="10"/>
      <c r="RX55" s="10"/>
      <c r="RY55" s="10"/>
      <c r="RZ55" s="10"/>
      <c r="SA55" s="10"/>
      <c r="SB55" s="10"/>
      <c r="SC55" s="10"/>
      <c r="SD55" s="10"/>
      <c r="SE55" s="10"/>
      <c r="SF55" s="10"/>
      <c r="SG55" s="10"/>
      <c r="SH55" s="10"/>
      <c r="SI55" s="10"/>
      <c r="SJ55" s="10"/>
      <c r="SK55" s="10"/>
      <c r="SL55" s="10"/>
      <c r="SM55" s="10"/>
      <c r="SN55" s="10"/>
      <c r="SO55" s="10"/>
      <c r="SP55" s="10"/>
      <c r="SQ55" s="10"/>
      <c r="SR55" s="10"/>
      <c r="SS55" s="10"/>
      <c r="ST55" s="10"/>
      <c r="SU55" s="10"/>
      <c r="SV55" s="10"/>
      <c r="SW55" s="10"/>
      <c r="SX55" s="10"/>
      <c r="SY55" s="10"/>
      <c r="SZ55" s="10"/>
      <c r="TA55" s="10"/>
      <c r="TB55" s="10"/>
      <c r="TC55" s="10"/>
      <c r="TD55" s="10"/>
      <c r="TE55" s="10"/>
      <c r="TF55" s="10"/>
      <c r="TG55" s="10"/>
      <c r="TH55" s="10"/>
      <c r="TI55" s="10"/>
      <c r="TJ55" s="10"/>
      <c r="TK55" s="10"/>
      <c r="TL55" s="10"/>
      <c r="TM55" s="10"/>
      <c r="TN55" s="10"/>
      <c r="TO55" s="10"/>
      <c r="TP55" s="10"/>
      <c r="TQ55" s="10"/>
      <c r="TR55" s="10"/>
      <c r="TS55" s="10"/>
      <c r="TT55" s="10"/>
      <c r="TU55" s="10"/>
      <c r="TV55" s="10"/>
      <c r="TW55" s="10"/>
      <c r="TX55" s="10"/>
      <c r="TY55" s="10"/>
      <c r="TZ55" s="10"/>
      <c r="UA55" s="10"/>
      <c r="UB55" s="10"/>
      <c r="UC55" s="10"/>
      <c r="UD55" s="10"/>
      <c r="UE55" s="10"/>
      <c r="UF55" s="10"/>
      <c r="UG55" s="10"/>
      <c r="UH55" s="10"/>
      <c r="UI55" s="10"/>
      <c r="UJ55" s="10"/>
      <c r="UK55" s="10"/>
      <c r="UL55" s="10"/>
      <c r="UM55" s="10"/>
      <c r="UN55" s="10"/>
      <c r="UO55" s="10"/>
      <c r="UP55" s="10"/>
      <c r="UQ55" s="10"/>
      <c r="UR55" s="10"/>
      <c r="US55" s="10"/>
      <c r="UT55" s="10"/>
      <c r="UU55" s="10"/>
      <c r="UV55" s="10"/>
      <c r="UW55" s="10"/>
      <c r="UX55" s="10"/>
      <c r="UY55" s="10"/>
      <c r="UZ55" s="10"/>
      <c r="VA55" s="10"/>
      <c r="VB55" s="10"/>
      <c r="VC55" s="10"/>
      <c r="VD55" s="10"/>
      <c r="VE55" s="10"/>
      <c r="VF55" s="10"/>
      <c r="VG55" s="10"/>
      <c r="VH55" s="10"/>
      <c r="VI55" s="10"/>
      <c r="VJ55" s="10"/>
      <c r="VK55" s="10"/>
      <c r="VL55" s="10"/>
      <c r="VM55" s="10"/>
      <c r="VN55" s="10"/>
      <c r="VO55" s="10"/>
      <c r="VP55" s="10"/>
      <c r="VQ55" s="10"/>
      <c r="VR55" s="10"/>
      <c r="VS55" s="10"/>
      <c r="VT55" s="10"/>
      <c r="VU55" s="10"/>
      <c r="VV55" s="10"/>
      <c r="VW55" s="10"/>
      <c r="VX55" s="10"/>
      <c r="VY55" s="10"/>
      <c r="VZ55" s="10"/>
      <c r="WA55" s="10"/>
      <c r="WB55" s="10"/>
      <c r="WC55" s="10"/>
      <c r="WD55" s="10"/>
      <c r="WE55" s="10"/>
      <c r="WF55" s="10"/>
      <c r="WG55" s="10"/>
      <c r="WH55" s="10"/>
      <c r="WI55" s="10"/>
      <c r="WJ55" s="10"/>
      <c r="WK55" s="10"/>
      <c r="WL55" s="10"/>
      <c r="WM55" s="10"/>
      <c r="WN55" s="10"/>
      <c r="WO55" s="10"/>
      <c r="WP55" s="10"/>
      <c r="WQ55" s="10"/>
      <c r="WR55" s="10"/>
      <c r="WS55" s="10"/>
      <c r="WT55" s="10"/>
      <c r="WU55" s="10"/>
      <c r="WV55" s="10"/>
      <c r="WW55" s="10"/>
      <c r="WX55" s="10"/>
      <c r="WY55" s="10"/>
      <c r="WZ55" s="10"/>
      <c r="XA55" s="10"/>
      <c r="XB55" s="10"/>
      <c r="XC55" s="10"/>
      <c r="XD55" s="10"/>
      <c r="XE55" s="10"/>
      <c r="XF55" s="10"/>
      <c r="XG55" s="10"/>
      <c r="XH55" s="10"/>
      <c r="XI55" s="10"/>
      <c r="XJ55" s="10"/>
      <c r="XK55" s="10"/>
      <c r="XL55" s="10"/>
      <c r="XM55" s="10"/>
      <c r="XN55" s="10"/>
      <c r="XO55" s="10"/>
      <c r="XP55" s="10"/>
      <c r="XQ55" s="10"/>
    </row>
    <row r="56" spans="1:641" s="11" customFormat="1" ht="22.5" customHeight="1" x14ac:dyDescent="0.25">
      <c r="A56" s="10"/>
      <c r="B56" s="169" t="s">
        <v>38</v>
      </c>
      <c r="C56" s="43"/>
      <c r="D56" s="81"/>
      <c r="E56" s="202">
        <v>1</v>
      </c>
      <c r="F56" s="72"/>
      <c r="G56" s="75" t="s">
        <v>19</v>
      </c>
      <c r="H56" s="82" t="s">
        <v>101</v>
      </c>
      <c r="I56" s="33" t="s">
        <v>20</v>
      </c>
      <c r="J56" s="41" t="s">
        <v>40</v>
      </c>
      <c r="K56" s="33" t="s">
        <v>21</v>
      </c>
      <c r="L56" s="116" t="s">
        <v>40</v>
      </c>
      <c r="M56" s="26"/>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c r="DM56" s="10"/>
      <c r="DN56" s="10"/>
      <c r="DO56" s="10"/>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0"/>
      <c r="EW56" s="10"/>
      <c r="EX56" s="10"/>
      <c r="EY56" s="10"/>
      <c r="EZ56" s="10"/>
      <c r="FA56" s="10"/>
      <c r="FB56" s="10"/>
      <c r="FC56" s="10"/>
      <c r="FD56" s="10"/>
      <c r="FE56" s="10"/>
      <c r="FF56" s="10"/>
      <c r="FG56" s="10"/>
      <c r="FH56" s="10"/>
      <c r="FI56" s="10"/>
      <c r="FJ56" s="10"/>
      <c r="FK56" s="10"/>
      <c r="FL56" s="10"/>
      <c r="FM56" s="10"/>
      <c r="FN56" s="10"/>
      <c r="FO56" s="10"/>
      <c r="FP56" s="10"/>
      <c r="FQ56" s="10"/>
      <c r="FR56" s="10"/>
      <c r="FS56" s="10"/>
      <c r="FT56" s="10"/>
      <c r="FU56" s="10"/>
      <c r="FV56" s="10"/>
      <c r="FW56" s="10"/>
      <c r="FX56" s="10"/>
      <c r="FY56" s="10"/>
      <c r="FZ56" s="10"/>
      <c r="GA56" s="10"/>
      <c r="GB56" s="10"/>
      <c r="GC56" s="10"/>
      <c r="GD56" s="10"/>
      <c r="GE56" s="10"/>
      <c r="GF56" s="10"/>
      <c r="GG56" s="10"/>
      <c r="GH56" s="10"/>
      <c r="GI56" s="10"/>
      <c r="GJ56" s="10"/>
      <c r="GK56" s="10"/>
      <c r="GL56" s="10"/>
      <c r="GM56" s="10"/>
      <c r="GN56" s="10"/>
      <c r="GO56" s="10"/>
      <c r="GP56" s="10"/>
      <c r="GQ56" s="10"/>
      <c r="GR56" s="10"/>
      <c r="GS56" s="10"/>
      <c r="GT56" s="10"/>
      <c r="GU56" s="10"/>
      <c r="GV56" s="10"/>
      <c r="GW56" s="10"/>
      <c r="GX56" s="10"/>
      <c r="GY56" s="10"/>
      <c r="GZ56" s="10"/>
      <c r="HA56" s="10"/>
      <c r="HB56" s="10"/>
      <c r="HC56" s="10"/>
      <c r="HD56" s="10"/>
      <c r="HE56" s="10"/>
      <c r="HF56" s="10"/>
      <c r="HG56" s="10"/>
      <c r="HH56" s="10"/>
      <c r="HI56" s="10"/>
      <c r="HJ56" s="10"/>
      <c r="HK56" s="10"/>
      <c r="HL56" s="10"/>
      <c r="HM56" s="10"/>
      <c r="HN56" s="10"/>
      <c r="HO56" s="10"/>
      <c r="HP56" s="10"/>
      <c r="HQ56" s="10"/>
      <c r="HR56" s="10"/>
      <c r="HS56" s="10"/>
      <c r="HT56" s="10"/>
      <c r="HU56" s="10"/>
      <c r="HV56" s="10"/>
      <c r="HW56" s="10"/>
      <c r="HX56" s="10"/>
      <c r="HY56" s="10"/>
      <c r="HZ56" s="10"/>
      <c r="IA56" s="10"/>
      <c r="IB56" s="10"/>
      <c r="IC56" s="10"/>
      <c r="ID56" s="10"/>
      <c r="IE56" s="10"/>
      <c r="IF56" s="10"/>
      <c r="IG56" s="10"/>
      <c r="IH56" s="10"/>
      <c r="II56" s="10"/>
      <c r="IJ56" s="10"/>
      <c r="IK56" s="10"/>
      <c r="IL56" s="10"/>
      <c r="IM56" s="10"/>
      <c r="IN56" s="10"/>
      <c r="IO56" s="10"/>
      <c r="IP56" s="10"/>
      <c r="IQ56" s="10"/>
      <c r="IR56" s="10"/>
      <c r="IS56" s="10"/>
      <c r="IT56" s="10"/>
      <c r="IU56" s="10"/>
      <c r="IV56" s="10"/>
      <c r="IW56" s="10"/>
      <c r="IX56" s="10"/>
      <c r="IY56" s="10"/>
      <c r="IZ56" s="10"/>
      <c r="JA56" s="10"/>
      <c r="JB56" s="10"/>
      <c r="JC56" s="10"/>
      <c r="JD56" s="10"/>
      <c r="JE56" s="10"/>
      <c r="JF56" s="10"/>
      <c r="JG56" s="10"/>
      <c r="JH56" s="10"/>
      <c r="JI56" s="10"/>
      <c r="JJ56" s="10"/>
      <c r="JK56" s="10"/>
      <c r="JL56" s="10"/>
      <c r="JM56" s="10"/>
      <c r="JN56" s="10"/>
      <c r="JO56" s="10"/>
      <c r="JP56" s="10"/>
      <c r="JQ56" s="10"/>
      <c r="JR56" s="10"/>
      <c r="JS56" s="10"/>
      <c r="JT56" s="10"/>
      <c r="JU56" s="10"/>
      <c r="JV56" s="10"/>
      <c r="JW56" s="10"/>
      <c r="JX56" s="10"/>
      <c r="JY56" s="10"/>
      <c r="JZ56" s="10"/>
      <c r="KA56" s="10"/>
      <c r="KB56" s="10"/>
      <c r="KC56" s="10"/>
      <c r="KD56" s="10"/>
      <c r="KE56" s="10"/>
      <c r="KF56" s="10"/>
      <c r="KG56" s="10"/>
      <c r="KH56" s="10"/>
      <c r="KI56" s="10"/>
      <c r="KJ56" s="10"/>
      <c r="KK56" s="10"/>
      <c r="KL56" s="10"/>
      <c r="KM56" s="10"/>
      <c r="KN56" s="10"/>
      <c r="KO56" s="10"/>
      <c r="KP56" s="10"/>
      <c r="KQ56" s="10"/>
      <c r="KR56" s="10"/>
      <c r="KS56" s="10"/>
      <c r="KT56" s="10"/>
      <c r="KU56" s="10"/>
      <c r="KV56" s="10"/>
      <c r="KW56" s="10"/>
      <c r="KX56" s="10"/>
      <c r="KY56" s="10"/>
      <c r="KZ56" s="10"/>
      <c r="LA56" s="10"/>
      <c r="LB56" s="10"/>
      <c r="LC56" s="10"/>
      <c r="LD56" s="10"/>
      <c r="LE56" s="10"/>
      <c r="LF56" s="10"/>
      <c r="LG56" s="10"/>
      <c r="LH56" s="10"/>
      <c r="LI56" s="10"/>
      <c r="LJ56" s="10"/>
      <c r="LK56" s="10"/>
      <c r="LL56" s="10"/>
      <c r="LM56" s="10"/>
      <c r="LN56" s="10"/>
      <c r="LO56" s="10"/>
      <c r="LP56" s="10"/>
      <c r="LQ56" s="10"/>
      <c r="LR56" s="10"/>
      <c r="LS56" s="10"/>
      <c r="LT56" s="10"/>
      <c r="LU56" s="10"/>
      <c r="LV56" s="10"/>
      <c r="LW56" s="10"/>
      <c r="LX56" s="10"/>
      <c r="LY56" s="10"/>
      <c r="LZ56" s="10"/>
      <c r="MA56" s="10"/>
      <c r="MB56" s="10"/>
      <c r="MC56" s="10"/>
      <c r="MD56" s="10"/>
      <c r="ME56" s="10"/>
      <c r="MF56" s="10"/>
      <c r="MG56" s="10"/>
      <c r="MH56" s="10"/>
      <c r="MI56" s="10"/>
      <c r="MJ56" s="10"/>
      <c r="MK56" s="10"/>
      <c r="ML56" s="10"/>
      <c r="MM56" s="10"/>
      <c r="MN56" s="10"/>
      <c r="MO56" s="10"/>
      <c r="MP56" s="10"/>
      <c r="MQ56" s="10"/>
      <c r="MR56" s="10"/>
      <c r="MS56" s="10"/>
      <c r="MT56" s="10"/>
      <c r="MU56" s="10"/>
      <c r="MV56" s="10"/>
      <c r="MW56" s="10"/>
      <c r="MX56" s="10"/>
      <c r="MY56" s="10"/>
      <c r="MZ56" s="10"/>
      <c r="NA56" s="10"/>
      <c r="NB56" s="10"/>
      <c r="NC56" s="10"/>
      <c r="ND56" s="10"/>
      <c r="NE56" s="10"/>
      <c r="NF56" s="10"/>
      <c r="NG56" s="10"/>
      <c r="NH56" s="10"/>
      <c r="NI56" s="10"/>
      <c r="NJ56" s="10"/>
      <c r="NK56" s="10"/>
      <c r="NL56" s="10"/>
      <c r="NM56" s="10"/>
      <c r="NN56" s="10"/>
      <c r="NO56" s="10"/>
      <c r="NP56" s="10"/>
      <c r="NQ56" s="10"/>
      <c r="NR56" s="10"/>
      <c r="NS56" s="10"/>
      <c r="NT56" s="10"/>
      <c r="NU56" s="10"/>
      <c r="NV56" s="10"/>
      <c r="NW56" s="10"/>
      <c r="NX56" s="10"/>
      <c r="NY56" s="10"/>
      <c r="NZ56" s="10"/>
      <c r="OA56" s="10"/>
      <c r="OB56" s="10"/>
      <c r="OC56" s="10"/>
      <c r="OD56" s="10"/>
      <c r="OE56" s="10"/>
      <c r="OF56" s="10"/>
      <c r="OG56" s="10"/>
      <c r="OH56" s="10"/>
      <c r="OI56" s="10"/>
      <c r="OJ56" s="10"/>
      <c r="OK56" s="10"/>
      <c r="OL56" s="10"/>
      <c r="OM56" s="10"/>
      <c r="ON56" s="10"/>
      <c r="OO56" s="10"/>
      <c r="OP56" s="10"/>
      <c r="OQ56" s="10"/>
      <c r="OR56" s="10"/>
      <c r="OS56" s="10"/>
      <c r="OT56" s="10"/>
      <c r="OU56" s="10"/>
      <c r="OV56" s="10"/>
      <c r="OW56" s="10"/>
      <c r="OX56" s="10"/>
      <c r="OY56" s="10"/>
      <c r="OZ56" s="10"/>
      <c r="PA56" s="10"/>
      <c r="PB56" s="10"/>
      <c r="PC56" s="10"/>
      <c r="PD56" s="10"/>
      <c r="PE56" s="10"/>
      <c r="PF56" s="10"/>
      <c r="PG56" s="10"/>
      <c r="PH56" s="10"/>
      <c r="PI56" s="10"/>
      <c r="PJ56" s="10"/>
      <c r="PK56" s="10"/>
      <c r="PL56" s="10"/>
      <c r="PM56" s="10"/>
      <c r="PN56" s="10"/>
      <c r="PO56" s="10"/>
      <c r="PP56" s="10"/>
      <c r="PQ56" s="10"/>
      <c r="PR56" s="10"/>
      <c r="PS56" s="10"/>
      <c r="PT56" s="10"/>
      <c r="PU56" s="10"/>
      <c r="PV56" s="10"/>
      <c r="PW56" s="10"/>
      <c r="PX56" s="10"/>
      <c r="PY56" s="10"/>
      <c r="PZ56" s="10"/>
      <c r="QA56" s="10"/>
      <c r="QB56" s="10"/>
      <c r="QC56" s="10"/>
      <c r="QD56" s="10"/>
      <c r="QE56" s="10"/>
      <c r="QF56" s="10"/>
      <c r="QG56" s="10"/>
      <c r="QH56" s="10"/>
      <c r="QI56" s="10"/>
      <c r="QJ56" s="10"/>
      <c r="QK56" s="10"/>
      <c r="QL56" s="10"/>
      <c r="QM56" s="10"/>
      <c r="QN56" s="10"/>
      <c r="QO56" s="10"/>
      <c r="QP56" s="10"/>
      <c r="QQ56" s="10"/>
      <c r="QR56" s="10"/>
      <c r="QS56" s="10"/>
      <c r="QT56" s="10"/>
      <c r="QU56" s="10"/>
      <c r="QV56" s="10"/>
      <c r="QW56" s="10"/>
      <c r="QX56" s="10"/>
      <c r="QY56" s="10"/>
      <c r="QZ56" s="10"/>
      <c r="RA56" s="10"/>
      <c r="RB56" s="10"/>
      <c r="RC56" s="10"/>
      <c r="RD56" s="10"/>
      <c r="RE56" s="10"/>
      <c r="RF56" s="10"/>
      <c r="RG56" s="10"/>
      <c r="RH56" s="10"/>
      <c r="RI56" s="10"/>
      <c r="RJ56" s="10"/>
      <c r="RK56" s="10"/>
      <c r="RL56" s="10"/>
      <c r="RM56" s="10"/>
      <c r="RN56" s="10"/>
      <c r="RO56" s="10"/>
      <c r="RP56" s="10"/>
      <c r="RQ56" s="10"/>
      <c r="RR56" s="10"/>
      <c r="RS56" s="10"/>
      <c r="RT56" s="10"/>
      <c r="RU56" s="10"/>
      <c r="RV56" s="10"/>
      <c r="RW56" s="10"/>
      <c r="RX56" s="10"/>
      <c r="RY56" s="10"/>
      <c r="RZ56" s="10"/>
      <c r="SA56" s="10"/>
      <c r="SB56" s="10"/>
      <c r="SC56" s="10"/>
      <c r="SD56" s="10"/>
      <c r="SE56" s="10"/>
      <c r="SF56" s="10"/>
      <c r="SG56" s="10"/>
      <c r="SH56" s="10"/>
      <c r="SI56" s="10"/>
      <c r="SJ56" s="10"/>
      <c r="SK56" s="10"/>
      <c r="SL56" s="10"/>
      <c r="SM56" s="10"/>
      <c r="SN56" s="10"/>
      <c r="SO56" s="10"/>
      <c r="SP56" s="10"/>
      <c r="SQ56" s="10"/>
      <c r="SR56" s="10"/>
      <c r="SS56" s="10"/>
      <c r="ST56" s="10"/>
      <c r="SU56" s="10"/>
      <c r="SV56" s="10"/>
      <c r="SW56" s="10"/>
      <c r="SX56" s="10"/>
      <c r="SY56" s="10"/>
      <c r="SZ56" s="10"/>
      <c r="TA56" s="10"/>
      <c r="TB56" s="10"/>
      <c r="TC56" s="10"/>
      <c r="TD56" s="10"/>
      <c r="TE56" s="10"/>
      <c r="TF56" s="10"/>
      <c r="TG56" s="10"/>
      <c r="TH56" s="10"/>
      <c r="TI56" s="10"/>
      <c r="TJ56" s="10"/>
      <c r="TK56" s="10"/>
      <c r="TL56" s="10"/>
      <c r="TM56" s="10"/>
      <c r="TN56" s="10"/>
      <c r="TO56" s="10"/>
      <c r="TP56" s="10"/>
      <c r="TQ56" s="10"/>
      <c r="TR56" s="10"/>
      <c r="TS56" s="10"/>
      <c r="TT56" s="10"/>
      <c r="TU56" s="10"/>
      <c r="TV56" s="10"/>
      <c r="TW56" s="10"/>
      <c r="TX56" s="10"/>
      <c r="TY56" s="10"/>
      <c r="TZ56" s="10"/>
      <c r="UA56" s="10"/>
      <c r="UB56" s="10"/>
      <c r="UC56" s="10"/>
      <c r="UD56" s="10"/>
      <c r="UE56" s="10"/>
      <c r="UF56" s="10"/>
      <c r="UG56" s="10"/>
      <c r="UH56" s="10"/>
      <c r="UI56" s="10"/>
      <c r="UJ56" s="10"/>
      <c r="UK56" s="10"/>
      <c r="UL56" s="10"/>
      <c r="UM56" s="10"/>
      <c r="UN56" s="10"/>
      <c r="UO56" s="10"/>
      <c r="UP56" s="10"/>
      <c r="UQ56" s="10"/>
      <c r="UR56" s="10"/>
      <c r="US56" s="10"/>
      <c r="UT56" s="10"/>
      <c r="UU56" s="10"/>
      <c r="UV56" s="10"/>
      <c r="UW56" s="10"/>
      <c r="UX56" s="10"/>
      <c r="UY56" s="10"/>
      <c r="UZ56" s="10"/>
      <c r="VA56" s="10"/>
      <c r="VB56" s="10"/>
      <c r="VC56" s="10"/>
      <c r="VD56" s="10"/>
      <c r="VE56" s="10"/>
      <c r="VF56" s="10"/>
      <c r="VG56" s="10"/>
      <c r="VH56" s="10"/>
      <c r="VI56" s="10"/>
      <c r="VJ56" s="10"/>
      <c r="VK56" s="10"/>
      <c r="VL56" s="10"/>
      <c r="VM56" s="10"/>
      <c r="VN56" s="10"/>
      <c r="VO56" s="10"/>
      <c r="VP56" s="10"/>
      <c r="VQ56" s="10"/>
      <c r="VR56" s="10"/>
      <c r="VS56" s="10"/>
      <c r="VT56" s="10"/>
      <c r="VU56" s="10"/>
      <c r="VV56" s="10"/>
      <c r="VW56" s="10"/>
      <c r="VX56" s="10"/>
      <c r="VY56" s="10"/>
      <c r="VZ56" s="10"/>
      <c r="WA56" s="10"/>
      <c r="WB56" s="10"/>
      <c r="WC56" s="10"/>
      <c r="WD56" s="10"/>
      <c r="WE56" s="10"/>
      <c r="WF56" s="10"/>
      <c r="WG56" s="10"/>
      <c r="WH56" s="10"/>
      <c r="WI56" s="10"/>
      <c r="WJ56" s="10"/>
      <c r="WK56" s="10"/>
      <c r="WL56" s="10"/>
      <c r="WM56" s="10"/>
      <c r="WN56" s="10"/>
      <c r="WO56" s="10"/>
      <c r="WP56" s="10"/>
      <c r="WQ56" s="10"/>
      <c r="WR56" s="10"/>
      <c r="WS56" s="10"/>
      <c r="WT56" s="10"/>
      <c r="WU56" s="10"/>
      <c r="WV56" s="10"/>
      <c r="WW56" s="10"/>
      <c r="WX56" s="10"/>
      <c r="WY56" s="10"/>
      <c r="WZ56" s="10"/>
      <c r="XA56" s="10"/>
      <c r="XB56" s="10"/>
      <c r="XC56" s="10"/>
      <c r="XD56" s="10"/>
      <c r="XE56" s="10"/>
      <c r="XF56" s="10"/>
      <c r="XG56" s="10"/>
      <c r="XH56" s="10"/>
      <c r="XI56" s="10"/>
      <c r="XJ56" s="10"/>
      <c r="XK56" s="10"/>
      <c r="XL56" s="10"/>
      <c r="XM56" s="10"/>
      <c r="XN56" s="10"/>
      <c r="XO56" s="10"/>
      <c r="XP56" s="10"/>
      <c r="XQ56" s="10"/>
    </row>
    <row r="57" spans="1:641" s="11" customFormat="1" ht="29.25" customHeight="1" x14ac:dyDescent="0.25">
      <c r="A57" s="10"/>
      <c r="B57" s="170"/>
      <c r="C57" s="30"/>
      <c r="D57" s="31"/>
      <c r="E57" s="153"/>
      <c r="F57" s="32"/>
      <c r="G57" s="83" t="s">
        <v>72</v>
      </c>
      <c r="H57" s="15">
        <v>84983566</v>
      </c>
      <c r="I57" s="33" t="s">
        <v>23</v>
      </c>
      <c r="J57" s="84"/>
      <c r="K57" s="33" t="s">
        <v>24</v>
      </c>
      <c r="L57" s="116"/>
      <c r="M57" s="27"/>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c r="DM57" s="10"/>
      <c r="DN57" s="10"/>
      <c r="DO57" s="10"/>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0"/>
      <c r="EW57" s="10"/>
      <c r="EX57" s="10"/>
      <c r="EY57" s="10"/>
      <c r="EZ57" s="10"/>
      <c r="FA57" s="10"/>
      <c r="FB57" s="10"/>
      <c r="FC57" s="10"/>
      <c r="FD57" s="10"/>
      <c r="FE57" s="10"/>
      <c r="FF57" s="10"/>
      <c r="FG57" s="10"/>
      <c r="FH57" s="10"/>
      <c r="FI57" s="10"/>
      <c r="FJ57" s="10"/>
      <c r="FK57" s="10"/>
      <c r="FL57" s="10"/>
      <c r="FM57" s="10"/>
      <c r="FN57" s="10"/>
      <c r="FO57" s="10"/>
      <c r="FP57" s="10"/>
      <c r="FQ57" s="10"/>
      <c r="FR57" s="10"/>
      <c r="FS57" s="10"/>
      <c r="FT57" s="10"/>
      <c r="FU57" s="10"/>
      <c r="FV57" s="10"/>
      <c r="FW57" s="10"/>
      <c r="FX57" s="10"/>
      <c r="FY57" s="10"/>
      <c r="FZ57" s="10"/>
      <c r="GA57" s="10"/>
      <c r="GB57" s="10"/>
      <c r="GC57" s="10"/>
      <c r="GD57" s="10"/>
      <c r="GE57" s="10"/>
      <c r="GF57" s="10"/>
      <c r="GG57" s="10"/>
      <c r="GH57" s="10"/>
      <c r="GI57" s="10"/>
      <c r="GJ57" s="10"/>
      <c r="GK57" s="10"/>
      <c r="GL57" s="10"/>
      <c r="GM57" s="10"/>
      <c r="GN57" s="10"/>
      <c r="GO57" s="10"/>
      <c r="GP57" s="10"/>
      <c r="GQ57" s="10"/>
      <c r="GR57" s="10"/>
      <c r="GS57" s="10"/>
      <c r="GT57" s="10"/>
      <c r="GU57" s="10"/>
      <c r="GV57" s="10"/>
      <c r="GW57" s="10"/>
      <c r="GX57" s="10"/>
      <c r="GY57" s="10"/>
      <c r="GZ57" s="10"/>
      <c r="HA57" s="10"/>
      <c r="HB57" s="10"/>
      <c r="HC57" s="10"/>
      <c r="HD57" s="10"/>
      <c r="HE57" s="10"/>
      <c r="HF57" s="10"/>
      <c r="HG57" s="10"/>
      <c r="HH57" s="10"/>
      <c r="HI57" s="10"/>
      <c r="HJ57" s="10"/>
      <c r="HK57" s="10"/>
      <c r="HL57" s="10"/>
      <c r="HM57" s="10"/>
      <c r="HN57" s="10"/>
      <c r="HO57" s="10"/>
      <c r="HP57" s="10"/>
      <c r="HQ57" s="10"/>
      <c r="HR57" s="10"/>
      <c r="HS57" s="10"/>
      <c r="HT57" s="10"/>
      <c r="HU57" s="10"/>
      <c r="HV57" s="10"/>
      <c r="HW57" s="10"/>
      <c r="HX57" s="10"/>
      <c r="HY57" s="10"/>
      <c r="HZ57" s="10"/>
      <c r="IA57" s="10"/>
      <c r="IB57" s="10"/>
      <c r="IC57" s="10"/>
      <c r="ID57" s="10"/>
      <c r="IE57" s="10"/>
      <c r="IF57" s="10"/>
      <c r="IG57" s="10"/>
      <c r="IH57" s="10"/>
      <c r="II57" s="10"/>
      <c r="IJ57" s="10"/>
      <c r="IK57" s="10"/>
      <c r="IL57" s="10"/>
      <c r="IM57" s="10"/>
      <c r="IN57" s="10"/>
      <c r="IO57" s="10"/>
      <c r="IP57" s="10"/>
      <c r="IQ57" s="10"/>
      <c r="IR57" s="10"/>
      <c r="IS57" s="10"/>
      <c r="IT57" s="10"/>
      <c r="IU57" s="10"/>
      <c r="IV57" s="10"/>
      <c r="IW57" s="10"/>
      <c r="IX57" s="10"/>
      <c r="IY57" s="10"/>
      <c r="IZ57" s="10"/>
      <c r="JA57" s="10"/>
      <c r="JB57" s="10"/>
      <c r="JC57" s="10"/>
      <c r="JD57" s="10"/>
      <c r="JE57" s="10"/>
      <c r="JF57" s="10"/>
      <c r="JG57" s="10"/>
      <c r="JH57" s="10"/>
      <c r="JI57" s="10"/>
      <c r="JJ57" s="10"/>
      <c r="JK57" s="10"/>
      <c r="JL57" s="10"/>
      <c r="JM57" s="10"/>
      <c r="JN57" s="10"/>
      <c r="JO57" s="10"/>
      <c r="JP57" s="10"/>
      <c r="JQ57" s="10"/>
      <c r="JR57" s="10"/>
      <c r="JS57" s="10"/>
      <c r="JT57" s="10"/>
      <c r="JU57" s="10"/>
      <c r="JV57" s="10"/>
      <c r="JW57" s="10"/>
      <c r="JX57" s="10"/>
      <c r="JY57" s="10"/>
      <c r="JZ57" s="10"/>
      <c r="KA57" s="10"/>
      <c r="KB57" s="10"/>
      <c r="KC57" s="10"/>
      <c r="KD57" s="10"/>
      <c r="KE57" s="10"/>
      <c r="KF57" s="10"/>
      <c r="KG57" s="10"/>
      <c r="KH57" s="10"/>
      <c r="KI57" s="10"/>
      <c r="KJ57" s="10"/>
      <c r="KK57" s="10"/>
      <c r="KL57" s="10"/>
      <c r="KM57" s="10"/>
      <c r="KN57" s="10"/>
      <c r="KO57" s="10"/>
      <c r="KP57" s="10"/>
      <c r="KQ57" s="10"/>
      <c r="KR57" s="10"/>
      <c r="KS57" s="10"/>
      <c r="KT57" s="10"/>
      <c r="KU57" s="10"/>
      <c r="KV57" s="10"/>
      <c r="KW57" s="10"/>
      <c r="KX57" s="10"/>
      <c r="KY57" s="10"/>
      <c r="KZ57" s="10"/>
      <c r="LA57" s="10"/>
      <c r="LB57" s="10"/>
      <c r="LC57" s="10"/>
      <c r="LD57" s="10"/>
      <c r="LE57" s="10"/>
      <c r="LF57" s="10"/>
      <c r="LG57" s="10"/>
      <c r="LH57" s="10"/>
      <c r="LI57" s="10"/>
      <c r="LJ57" s="10"/>
      <c r="LK57" s="10"/>
      <c r="LL57" s="10"/>
      <c r="LM57" s="10"/>
      <c r="LN57" s="10"/>
      <c r="LO57" s="10"/>
      <c r="LP57" s="10"/>
      <c r="LQ57" s="10"/>
      <c r="LR57" s="10"/>
      <c r="LS57" s="10"/>
      <c r="LT57" s="10"/>
      <c r="LU57" s="10"/>
      <c r="LV57" s="10"/>
      <c r="LW57" s="10"/>
      <c r="LX57" s="10"/>
      <c r="LY57" s="10"/>
      <c r="LZ57" s="10"/>
      <c r="MA57" s="10"/>
      <c r="MB57" s="10"/>
      <c r="MC57" s="10"/>
      <c r="MD57" s="10"/>
      <c r="ME57" s="10"/>
      <c r="MF57" s="10"/>
      <c r="MG57" s="10"/>
      <c r="MH57" s="10"/>
      <c r="MI57" s="10"/>
      <c r="MJ57" s="10"/>
      <c r="MK57" s="10"/>
      <c r="ML57" s="10"/>
      <c r="MM57" s="10"/>
      <c r="MN57" s="10"/>
      <c r="MO57" s="10"/>
      <c r="MP57" s="10"/>
      <c r="MQ57" s="10"/>
      <c r="MR57" s="10"/>
      <c r="MS57" s="10"/>
      <c r="MT57" s="10"/>
      <c r="MU57" s="10"/>
      <c r="MV57" s="10"/>
      <c r="MW57" s="10"/>
      <c r="MX57" s="10"/>
      <c r="MY57" s="10"/>
      <c r="MZ57" s="10"/>
      <c r="NA57" s="10"/>
      <c r="NB57" s="10"/>
      <c r="NC57" s="10"/>
      <c r="ND57" s="10"/>
      <c r="NE57" s="10"/>
      <c r="NF57" s="10"/>
      <c r="NG57" s="10"/>
      <c r="NH57" s="10"/>
      <c r="NI57" s="10"/>
      <c r="NJ57" s="10"/>
      <c r="NK57" s="10"/>
      <c r="NL57" s="10"/>
      <c r="NM57" s="10"/>
      <c r="NN57" s="10"/>
      <c r="NO57" s="10"/>
      <c r="NP57" s="10"/>
      <c r="NQ57" s="10"/>
      <c r="NR57" s="10"/>
      <c r="NS57" s="10"/>
      <c r="NT57" s="10"/>
      <c r="NU57" s="10"/>
      <c r="NV57" s="10"/>
      <c r="NW57" s="10"/>
      <c r="NX57" s="10"/>
      <c r="NY57" s="10"/>
      <c r="NZ57" s="10"/>
      <c r="OA57" s="10"/>
      <c r="OB57" s="10"/>
      <c r="OC57" s="10"/>
      <c r="OD57" s="10"/>
      <c r="OE57" s="10"/>
      <c r="OF57" s="10"/>
      <c r="OG57" s="10"/>
      <c r="OH57" s="10"/>
      <c r="OI57" s="10"/>
      <c r="OJ57" s="10"/>
      <c r="OK57" s="10"/>
      <c r="OL57" s="10"/>
      <c r="OM57" s="10"/>
      <c r="ON57" s="10"/>
      <c r="OO57" s="10"/>
      <c r="OP57" s="10"/>
      <c r="OQ57" s="10"/>
      <c r="OR57" s="10"/>
      <c r="OS57" s="10"/>
      <c r="OT57" s="10"/>
      <c r="OU57" s="10"/>
      <c r="OV57" s="10"/>
      <c r="OW57" s="10"/>
      <c r="OX57" s="10"/>
      <c r="OY57" s="10"/>
      <c r="OZ57" s="10"/>
      <c r="PA57" s="10"/>
      <c r="PB57" s="10"/>
      <c r="PC57" s="10"/>
      <c r="PD57" s="10"/>
      <c r="PE57" s="10"/>
      <c r="PF57" s="10"/>
      <c r="PG57" s="10"/>
      <c r="PH57" s="10"/>
      <c r="PI57" s="10"/>
      <c r="PJ57" s="10"/>
      <c r="PK57" s="10"/>
      <c r="PL57" s="10"/>
      <c r="PM57" s="10"/>
      <c r="PN57" s="10"/>
      <c r="PO57" s="10"/>
      <c r="PP57" s="10"/>
      <c r="PQ57" s="10"/>
      <c r="PR57" s="10"/>
      <c r="PS57" s="10"/>
      <c r="PT57" s="10"/>
      <c r="PU57" s="10"/>
      <c r="PV57" s="10"/>
      <c r="PW57" s="10"/>
      <c r="PX57" s="10"/>
      <c r="PY57" s="10"/>
      <c r="PZ57" s="10"/>
      <c r="QA57" s="10"/>
      <c r="QB57" s="10"/>
      <c r="QC57" s="10"/>
      <c r="QD57" s="10"/>
      <c r="QE57" s="10"/>
      <c r="QF57" s="10"/>
      <c r="QG57" s="10"/>
      <c r="QH57" s="10"/>
      <c r="QI57" s="10"/>
      <c r="QJ57" s="10"/>
      <c r="QK57" s="10"/>
      <c r="QL57" s="10"/>
      <c r="QM57" s="10"/>
      <c r="QN57" s="10"/>
      <c r="QO57" s="10"/>
      <c r="QP57" s="10"/>
      <c r="QQ57" s="10"/>
      <c r="QR57" s="10"/>
      <c r="QS57" s="10"/>
      <c r="QT57" s="10"/>
      <c r="QU57" s="10"/>
      <c r="QV57" s="10"/>
      <c r="QW57" s="10"/>
      <c r="QX57" s="10"/>
      <c r="QY57" s="10"/>
      <c r="QZ57" s="10"/>
      <c r="RA57" s="10"/>
      <c r="RB57" s="10"/>
      <c r="RC57" s="10"/>
      <c r="RD57" s="10"/>
      <c r="RE57" s="10"/>
      <c r="RF57" s="10"/>
      <c r="RG57" s="10"/>
      <c r="RH57" s="10"/>
      <c r="RI57" s="10"/>
      <c r="RJ57" s="10"/>
      <c r="RK57" s="10"/>
      <c r="RL57" s="10"/>
      <c r="RM57" s="10"/>
      <c r="RN57" s="10"/>
      <c r="RO57" s="10"/>
      <c r="RP57" s="10"/>
      <c r="RQ57" s="10"/>
      <c r="RR57" s="10"/>
      <c r="RS57" s="10"/>
      <c r="RT57" s="10"/>
      <c r="RU57" s="10"/>
      <c r="RV57" s="10"/>
      <c r="RW57" s="10"/>
      <c r="RX57" s="10"/>
      <c r="RY57" s="10"/>
      <c r="RZ57" s="10"/>
      <c r="SA57" s="10"/>
      <c r="SB57" s="10"/>
      <c r="SC57" s="10"/>
      <c r="SD57" s="10"/>
      <c r="SE57" s="10"/>
      <c r="SF57" s="10"/>
      <c r="SG57" s="10"/>
      <c r="SH57" s="10"/>
      <c r="SI57" s="10"/>
      <c r="SJ57" s="10"/>
      <c r="SK57" s="10"/>
      <c r="SL57" s="10"/>
      <c r="SM57" s="10"/>
      <c r="SN57" s="10"/>
      <c r="SO57" s="10"/>
      <c r="SP57" s="10"/>
      <c r="SQ57" s="10"/>
      <c r="SR57" s="10"/>
      <c r="SS57" s="10"/>
      <c r="ST57" s="10"/>
      <c r="SU57" s="10"/>
      <c r="SV57" s="10"/>
      <c r="SW57" s="10"/>
      <c r="SX57" s="10"/>
      <c r="SY57" s="10"/>
      <c r="SZ57" s="10"/>
      <c r="TA57" s="10"/>
      <c r="TB57" s="10"/>
      <c r="TC57" s="10"/>
      <c r="TD57" s="10"/>
      <c r="TE57" s="10"/>
      <c r="TF57" s="10"/>
      <c r="TG57" s="10"/>
      <c r="TH57" s="10"/>
      <c r="TI57" s="10"/>
      <c r="TJ57" s="10"/>
      <c r="TK57" s="10"/>
      <c r="TL57" s="10"/>
      <c r="TM57" s="10"/>
      <c r="TN57" s="10"/>
      <c r="TO57" s="10"/>
      <c r="TP57" s="10"/>
      <c r="TQ57" s="10"/>
      <c r="TR57" s="10"/>
      <c r="TS57" s="10"/>
      <c r="TT57" s="10"/>
      <c r="TU57" s="10"/>
      <c r="TV57" s="10"/>
      <c r="TW57" s="10"/>
      <c r="TX57" s="10"/>
      <c r="TY57" s="10"/>
      <c r="TZ57" s="10"/>
      <c r="UA57" s="10"/>
      <c r="UB57" s="10"/>
      <c r="UC57" s="10"/>
      <c r="UD57" s="10"/>
      <c r="UE57" s="10"/>
      <c r="UF57" s="10"/>
      <c r="UG57" s="10"/>
      <c r="UH57" s="10"/>
      <c r="UI57" s="10"/>
      <c r="UJ57" s="10"/>
      <c r="UK57" s="10"/>
      <c r="UL57" s="10"/>
      <c r="UM57" s="10"/>
      <c r="UN57" s="10"/>
      <c r="UO57" s="10"/>
      <c r="UP57" s="10"/>
      <c r="UQ57" s="10"/>
      <c r="UR57" s="10"/>
      <c r="US57" s="10"/>
      <c r="UT57" s="10"/>
      <c r="UU57" s="10"/>
      <c r="UV57" s="10"/>
      <c r="UW57" s="10"/>
      <c r="UX57" s="10"/>
      <c r="UY57" s="10"/>
      <c r="UZ57" s="10"/>
      <c r="VA57" s="10"/>
      <c r="VB57" s="10"/>
      <c r="VC57" s="10"/>
      <c r="VD57" s="10"/>
      <c r="VE57" s="10"/>
      <c r="VF57" s="10"/>
      <c r="VG57" s="10"/>
      <c r="VH57" s="10"/>
      <c r="VI57" s="10"/>
      <c r="VJ57" s="10"/>
      <c r="VK57" s="10"/>
      <c r="VL57" s="10"/>
      <c r="VM57" s="10"/>
      <c r="VN57" s="10"/>
      <c r="VO57" s="10"/>
      <c r="VP57" s="10"/>
      <c r="VQ57" s="10"/>
      <c r="VR57" s="10"/>
      <c r="VS57" s="10"/>
      <c r="VT57" s="10"/>
      <c r="VU57" s="10"/>
      <c r="VV57" s="10"/>
      <c r="VW57" s="10"/>
      <c r="VX57" s="10"/>
      <c r="VY57" s="10"/>
      <c r="VZ57" s="10"/>
      <c r="WA57" s="10"/>
      <c r="WB57" s="10"/>
      <c r="WC57" s="10"/>
      <c r="WD57" s="10"/>
      <c r="WE57" s="10"/>
      <c r="WF57" s="10"/>
      <c r="WG57" s="10"/>
      <c r="WH57" s="10"/>
      <c r="WI57" s="10"/>
      <c r="WJ57" s="10"/>
      <c r="WK57" s="10"/>
      <c r="WL57" s="10"/>
      <c r="WM57" s="10"/>
      <c r="WN57" s="10"/>
      <c r="WO57" s="10"/>
      <c r="WP57" s="10"/>
      <c r="WQ57" s="10"/>
      <c r="WR57" s="10"/>
      <c r="WS57" s="10"/>
      <c r="WT57" s="10"/>
      <c r="WU57" s="10"/>
      <c r="WV57" s="10"/>
      <c r="WW57" s="10"/>
      <c r="WX57" s="10"/>
      <c r="WY57" s="10"/>
      <c r="WZ57" s="10"/>
      <c r="XA57" s="10"/>
      <c r="XB57" s="10"/>
      <c r="XC57" s="10"/>
      <c r="XD57" s="10"/>
      <c r="XE57" s="10"/>
      <c r="XF57" s="10"/>
      <c r="XG57" s="10"/>
      <c r="XH57" s="10"/>
      <c r="XI57" s="10"/>
      <c r="XJ57" s="10"/>
      <c r="XK57" s="10"/>
      <c r="XL57" s="10"/>
      <c r="XM57" s="10"/>
      <c r="XN57" s="10"/>
      <c r="XO57" s="10"/>
      <c r="XP57" s="10"/>
      <c r="XQ57" s="10"/>
    </row>
    <row r="58" spans="1:641" s="11" customFormat="1" ht="152.25" customHeight="1" x14ac:dyDescent="0.25">
      <c r="A58" s="10"/>
      <c r="B58" s="170"/>
      <c r="C58" s="85">
        <v>2500</v>
      </c>
      <c r="D58" s="67">
        <v>2500</v>
      </c>
      <c r="E58" s="153"/>
      <c r="F58" s="20" t="s">
        <v>102</v>
      </c>
      <c r="G58" s="20"/>
      <c r="H58" s="28"/>
      <c r="I58" s="86"/>
      <c r="J58" s="87" t="s">
        <v>25</v>
      </c>
      <c r="K58" s="88"/>
      <c r="L58" s="29" t="s">
        <v>103</v>
      </c>
      <c r="M58" s="46" t="s">
        <v>104</v>
      </c>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0"/>
      <c r="EW58" s="10"/>
      <c r="EX58" s="10"/>
      <c r="EY58" s="10"/>
      <c r="EZ58" s="10"/>
      <c r="FA58" s="10"/>
      <c r="FB58" s="10"/>
      <c r="FC58" s="10"/>
      <c r="FD58" s="10"/>
      <c r="FE58" s="10"/>
      <c r="FF58" s="10"/>
      <c r="FG58" s="10"/>
      <c r="FH58" s="10"/>
      <c r="FI58" s="10"/>
      <c r="FJ58" s="10"/>
      <c r="FK58" s="10"/>
      <c r="FL58" s="10"/>
      <c r="FM58" s="10"/>
      <c r="FN58" s="10"/>
      <c r="FO58" s="10"/>
      <c r="FP58" s="10"/>
      <c r="FQ58" s="10"/>
      <c r="FR58" s="10"/>
      <c r="FS58" s="10"/>
      <c r="FT58" s="10"/>
      <c r="FU58" s="10"/>
      <c r="FV58" s="10"/>
      <c r="FW58" s="10"/>
      <c r="FX58" s="10"/>
      <c r="FY58" s="10"/>
      <c r="FZ58" s="10"/>
      <c r="GA58" s="10"/>
      <c r="GB58" s="10"/>
      <c r="GC58" s="10"/>
      <c r="GD58" s="10"/>
      <c r="GE58" s="10"/>
      <c r="GF58" s="10"/>
      <c r="GG58" s="10"/>
      <c r="GH58" s="10"/>
      <c r="GI58" s="10"/>
      <c r="GJ58" s="10"/>
      <c r="GK58" s="10"/>
      <c r="GL58" s="10"/>
      <c r="GM58" s="10"/>
      <c r="GN58" s="10"/>
      <c r="GO58" s="10"/>
      <c r="GP58" s="10"/>
      <c r="GQ58" s="10"/>
      <c r="GR58" s="10"/>
      <c r="GS58" s="10"/>
      <c r="GT58" s="10"/>
      <c r="GU58" s="10"/>
      <c r="GV58" s="10"/>
      <c r="GW58" s="10"/>
      <c r="GX58" s="10"/>
      <c r="GY58" s="10"/>
      <c r="GZ58" s="10"/>
      <c r="HA58" s="10"/>
      <c r="HB58" s="10"/>
      <c r="HC58" s="10"/>
      <c r="HD58" s="10"/>
      <c r="HE58" s="10"/>
      <c r="HF58" s="10"/>
      <c r="HG58" s="10"/>
      <c r="HH58" s="10"/>
      <c r="HI58" s="10"/>
      <c r="HJ58" s="10"/>
      <c r="HK58" s="10"/>
      <c r="HL58" s="10"/>
      <c r="HM58" s="10"/>
      <c r="HN58" s="10"/>
      <c r="HO58" s="10"/>
      <c r="HP58" s="10"/>
      <c r="HQ58" s="10"/>
      <c r="HR58" s="10"/>
      <c r="HS58" s="10"/>
      <c r="HT58" s="10"/>
      <c r="HU58" s="10"/>
      <c r="HV58" s="10"/>
      <c r="HW58" s="10"/>
      <c r="HX58" s="10"/>
      <c r="HY58" s="10"/>
      <c r="HZ58" s="10"/>
      <c r="IA58" s="10"/>
      <c r="IB58" s="10"/>
      <c r="IC58" s="10"/>
      <c r="ID58" s="10"/>
      <c r="IE58" s="10"/>
      <c r="IF58" s="10"/>
      <c r="IG58" s="10"/>
      <c r="IH58" s="10"/>
      <c r="II58" s="10"/>
      <c r="IJ58" s="10"/>
      <c r="IK58" s="10"/>
      <c r="IL58" s="10"/>
      <c r="IM58" s="10"/>
      <c r="IN58" s="10"/>
      <c r="IO58" s="10"/>
      <c r="IP58" s="10"/>
      <c r="IQ58" s="10"/>
      <c r="IR58" s="10"/>
      <c r="IS58" s="10"/>
      <c r="IT58" s="10"/>
      <c r="IU58" s="10"/>
      <c r="IV58" s="10"/>
      <c r="IW58" s="10"/>
      <c r="IX58" s="10"/>
      <c r="IY58" s="10"/>
      <c r="IZ58" s="10"/>
      <c r="JA58" s="10"/>
      <c r="JB58" s="10"/>
      <c r="JC58" s="10"/>
      <c r="JD58" s="10"/>
      <c r="JE58" s="10"/>
      <c r="JF58" s="10"/>
      <c r="JG58" s="10"/>
      <c r="JH58" s="10"/>
      <c r="JI58" s="10"/>
      <c r="JJ58" s="10"/>
      <c r="JK58" s="10"/>
      <c r="JL58" s="10"/>
      <c r="JM58" s="10"/>
      <c r="JN58" s="10"/>
      <c r="JO58" s="10"/>
      <c r="JP58" s="10"/>
      <c r="JQ58" s="10"/>
      <c r="JR58" s="10"/>
      <c r="JS58" s="10"/>
      <c r="JT58" s="10"/>
      <c r="JU58" s="10"/>
      <c r="JV58" s="10"/>
      <c r="JW58" s="10"/>
      <c r="JX58" s="10"/>
      <c r="JY58" s="10"/>
      <c r="JZ58" s="10"/>
      <c r="KA58" s="10"/>
      <c r="KB58" s="10"/>
      <c r="KC58" s="10"/>
      <c r="KD58" s="10"/>
      <c r="KE58" s="10"/>
      <c r="KF58" s="10"/>
      <c r="KG58" s="10"/>
      <c r="KH58" s="10"/>
      <c r="KI58" s="10"/>
      <c r="KJ58" s="10"/>
      <c r="KK58" s="10"/>
      <c r="KL58" s="10"/>
      <c r="KM58" s="10"/>
      <c r="KN58" s="10"/>
      <c r="KO58" s="10"/>
      <c r="KP58" s="10"/>
      <c r="KQ58" s="10"/>
      <c r="KR58" s="10"/>
      <c r="KS58" s="10"/>
      <c r="KT58" s="10"/>
      <c r="KU58" s="10"/>
      <c r="KV58" s="10"/>
      <c r="KW58" s="10"/>
      <c r="KX58" s="10"/>
      <c r="KY58" s="10"/>
      <c r="KZ58" s="10"/>
      <c r="LA58" s="10"/>
      <c r="LB58" s="10"/>
      <c r="LC58" s="10"/>
      <c r="LD58" s="10"/>
      <c r="LE58" s="10"/>
      <c r="LF58" s="10"/>
      <c r="LG58" s="10"/>
      <c r="LH58" s="10"/>
      <c r="LI58" s="10"/>
      <c r="LJ58" s="10"/>
      <c r="LK58" s="10"/>
      <c r="LL58" s="10"/>
      <c r="LM58" s="10"/>
      <c r="LN58" s="10"/>
      <c r="LO58" s="10"/>
      <c r="LP58" s="10"/>
      <c r="LQ58" s="10"/>
      <c r="LR58" s="10"/>
      <c r="LS58" s="10"/>
      <c r="LT58" s="10"/>
      <c r="LU58" s="10"/>
      <c r="LV58" s="10"/>
      <c r="LW58" s="10"/>
      <c r="LX58" s="10"/>
      <c r="LY58" s="10"/>
      <c r="LZ58" s="10"/>
      <c r="MA58" s="10"/>
      <c r="MB58" s="10"/>
      <c r="MC58" s="10"/>
      <c r="MD58" s="10"/>
      <c r="ME58" s="10"/>
      <c r="MF58" s="10"/>
      <c r="MG58" s="10"/>
      <c r="MH58" s="10"/>
      <c r="MI58" s="10"/>
      <c r="MJ58" s="10"/>
      <c r="MK58" s="10"/>
      <c r="ML58" s="10"/>
      <c r="MM58" s="10"/>
      <c r="MN58" s="10"/>
      <c r="MO58" s="10"/>
      <c r="MP58" s="10"/>
      <c r="MQ58" s="10"/>
      <c r="MR58" s="10"/>
      <c r="MS58" s="10"/>
      <c r="MT58" s="10"/>
      <c r="MU58" s="10"/>
      <c r="MV58" s="10"/>
      <c r="MW58" s="10"/>
      <c r="MX58" s="10"/>
      <c r="MY58" s="10"/>
      <c r="MZ58" s="10"/>
      <c r="NA58" s="10"/>
      <c r="NB58" s="10"/>
      <c r="NC58" s="10"/>
      <c r="ND58" s="10"/>
      <c r="NE58" s="10"/>
      <c r="NF58" s="10"/>
      <c r="NG58" s="10"/>
      <c r="NH58" s="10"/>
      <c r="NI58" s="10"/>
      <c r="NJ58" s="10"/>
      <c r="NK58" s="10"/>
      <c r="NL58" s="10"/>
      <c r="NM58" s="10"/>
      <c r="NN58" s="10"/>
      <c r="NO58" s="10"/>
      <c r="NP58" s="10"/>
      <c r="NQ58" s="10"/>
      <c r="NR58" s="10"/>
      <c r="NS58" s="10"/>
      <c r="NT58" s="10"/>
      <c r="NU58" s="10"/>
      <c r="NV58" s="10"/>
      <c r="NW58" s="10"/>
      <c r="NX58" s="10"/>
      <c r="NY58" s="10"/>
      <c r="NZ58" s="10"/>
      <c r="OA58" s="10"/>
      <c r="OB58" s="10"/>
      <c r="OC58" s="10"/>
      <c r="OD58" s="10"/>
      <c r="OE58" s="10"/>
      <c r="OF58" s="10"/>
      <c r="OG58" s="10"/>
      <c r="OH58" s="10"/>
      <c r="OI58" s="10"/>
      <c r="OJ58" s="10"/>
      <c r="OK58" s="10"/>
      <c r="OL58" s="10"/>
      <c r="OM58" s="10"/>
      <c r="ON58" s="10"/>
      <c r="OO58" s="10"/>
      <c r="OP58" s="10"/>
      <c r="OQ58" s="10"/>
      <c r="OR58" s="10"/>
      <c r="OS58" s="10"/>
      <c r="OT58" s="10"/>
      <c r="OU58" s="10"/>
      <c r="OV58" s="10"/>
      <c r="OW58" s="10"/>
      <c r="OX58" s="10"/>
      <c r="OY58" s="10"/>
      <c r="OZ58" s="10"/>
      <c r="PA58" s="10"/>
      <c r="PB58" s="10"/>
      <c r="PC58" s="10"/>
      <c r="PD58" s="10"/>
      <c r="PE58" s="10"/>
      <c r="PF58" s="10"/>
      <c r="PG58" s="10"/>
      <c r="PH58" s="10"/>
      <c r="PI58" s="10"/>
      <c r="PJ58" s="10"/>
      <c r="PK58" s="10"/>
      <c r="PL58" s="10"/>
      <c r="PM58" s="10"/>
      <c r="PN58" s="10"/>
      <c r="PO58" s="10"/>
      <c r="PP58" s="10"/>
      <c r="PQ58" s="10"/>
      <c r="PR58" s="10"/>
      <c r="PS58" s="10"/>
      <c r="PT58" s="10"/>
      <c r="PU58" s="10"/>
      <c r="PV58" s="10"/>
      <c r="PW58" s="10"/>
      <c r="PX58" s="10"/>
      <c r="PY58" s="10"/>
      <c r="PZ58" s="10"/>
      <c r="QA58" s="10"/>
      <c r="QB58" s="10"/>
      <c r="QC58" s="10"/>
      <c r="QD58" s="10"/>
      <c r="QE58" s="10"/>
      <c r="QF58" s="10"/>
      <c r="QG58" s="10"/>
      <c r="QH58" s="10"/>
      <c r="QI58" s="10"/>
      <c r="QJ58" s="10"/>
      <c r="QK58" s="10"/>
      <c r="QL58" s="10"/>
      <c r="QM58" s="10"/>
      <c r="QN58" s="10"/>
      <c r="QO58" s="10"/>
      <c r="QP58" s="10"/>
      <c r="QQ58" s="10"/>
      <c r="QR58" s="10"/>
      <c r="QS58" s="10"/>
      <c r="QT58" s="10"/>
      <c r="QU58" s="10"/>
      <c r="QV58" s="10"/>
      <c r="QW58" s="10"/>
      <c r="QX58" s="10"/>
      <c r="QY58" s="10"/>
      <c r="QZ58" s="10"/>
      <c r="RA58" s="10"/>
      <c r="RB58" s="10"/>
      <c r="RC58" s="10"/>
      <c r="RD58" s="10"/>
      <c r="RE58" s="10"/>
      <c r="RF58" s="10"/>
      <c r="RG58" s="10"/>
      <c r="RH58" s="10"/>
      <c r="RI58" s="10"/>
      <c r="RJ58" s="10"/>
      <c r="RK58" s="10"/>
      <c r="RL58" s="10"/>
      <c r="RM58" s="10"/>
      <c r="RN58" s="10"/>
      <c r="RO58" s="10"/>
      <c r="RP58" s="10"/>
      <c r="RQ58" s="10"/>
      <c r="RR58" s="10"/>
      <c r="RS58" s="10"/>
      <c r="RT58" s="10"/>
      <c r="RU58" s="10"/>
      <c r="RV58" s="10"/>
      <c r="RW58" s="10"/>
      <c r="RX58" s="10"/>
      <c r="RY58" s="10"/>
      <c r="RZ58" s="10"/>
      <c r="SA58" s="10"/>
      <c r="SB58" s="10"/>
      <c r="SC58" s="10"/>
      <c r="SD58" s="10"/>
      <c r="SE58" s="10"/>
      <c r="SF58" s="10"/>
      <c r="SG58" s="10"/>
      <c r="SH58" s="10"/>
      <c r="SI58" s="10"/>
      <c r="SJ58" s="10"/>
      <c r="SK58" s="10"/>
      <c r="SL58" s="10"/>
      <c r="SM58" s="10"/>
      <c r="SN58" s="10"/>
      <c r="SO58" s="10"/>
      <c r="SP58" s="10"/>
      <c r="SQ58" s="10"/>
      <c r="SR58" s="10"/>
      <c r="SS58" s="10"/>
      <c r="ST58" s="10"/>
      <c r="SU58" s="10"/>
      <c r="SV58" s="10"/>
      <c r="SW58" s="10"/>
      <c r="SX58" s="10"/>
      <c r="SY58" s="10"/>
      <c r="SZ58" s="10"/>
      <c r="TA58" s="10"/>
      <c r="TB58" s="10"/>
      <c r="TC58" s="10"/>
      <c r="TD58" s="10"/>
      <c r="TE58" s="10"/>
      <c r="TF58" s="10"/>
      <c r="TG58" s="10"/>
      <c r="TH58" s="10"/>
      <c r="TI58" s="10"/>
      <c r="TJ58" s="10"/>
      <c r="TK58" s="10"/>
      <c r="TL58" s="10"/>
      <c r="TM58" s="10"/>
      <c r="TN58" s="10"/>
      <c r="TO58" s="10"/>
      <c r="TP58" s="10"/>
      <c r="TQ58" s="10"/>
      <c r="TR58" s="10"/>
      <c r="TS58" s="10"/>
      <c r="TT58" s="10"/>
      <c r="TU58" s="10"/>
      <c r="TV58" s="10"/>
      <c r="TW58" s="10"/>
      <c r="TX58" s="10"/>
      <c r="TY58" s="10"/>
      <c r="TZ58" s="10"/>
      <c r="UA58" s="10"/>
      <c r="UB58" s="10"/>
      <c r="UC58" s="10"/>
      <c r="UD58" s="10"/>
      <c r="UE58" s="10"/>
      <c r="UF58" s="10"/>
      <c r="UG58" s="10"/>
      <c r="UH58" s="10"/>
      <c r="UI58" s="10"/>
      <c r="UJ58" s="10"/>
      <c r="UK58" s="10"/>
      <c r="UL58" s="10"/>
      <c r="UM58" s="10"/>
      <c r="UN58" s="10"/>
      <c r="UO58" s="10"/>
      <c r="UP58" s="10"/>
      <c r="UQ58" s="10"/>
      <c r="UR58" s="10"/>
      <c r="US58" s="10"/>
      <c r="UT58" s="10"/>
      <c r="UU58" s="10"/>
      <c r="UV58" s="10"/>
      <c r="UW58" s="10"/>
      <c r="UX58" s="10"/>
      <c r="UY58" s="10"/>
      <c r="UZ58" s="10"/>
      <c r="VA58" s="10"/>
      <c r="VB58" s="10"/>
      <c r="VC58" s="10"/>
      <c r="VD58" s="10"/>
      <c r="VE58" s="10"/>
      <c r="VF58" s="10"/>
      <c r="VG58" s="10"/>
      <c r="VH58" s="10"/>
      <c r="VI58" s="10"/>
      <c r="VJ58" s="10"/>
      <c r="VK58" s="10"/>
      <c r="VL58" s="10"/>
      <c r="VM58" s="10"/>
      <c r="VN58" s="10"/>
      <c r="VO58" s="10"/>
      <c r="VP58" s="10"/>
      <c r="VQ58" s="10"/>
      <c r="VR58" s="10"/>
      <c r="VS58" s="10"/>
      <c r="VT58" s="10"/>
      <c r="VU58" s="10"/>
      <c r="VV58" s="10"/>
      <c r="VW58" s="10"/>
      <c r="VX58" s="10"/>
      <c r="VY58" s="10"/>
      <c r="VZ58" s="10"/>
      <c r="WA58" s="10"/>
      <c r="WB58" s="10"/>
      <c r="WC58" s="10"/>
      <c r="WD58" s="10"/>
      <c r="WE58" s="10"/>
      <c r="WF58" s="10"/>
      <c r="WG58" s="10"/>
      <c r="WH58" s="10"/>
      <c r="WI58" s="10"/>
      <c r="WJ58" s="10"/>
      <c r="WK58" s="10"/>
      <c r="WL58" s="10"/>
      <c r="WM58" s="10"/>
      <c r="WN58" s="10"/>
      <c r="WO58" s="10"/>
      <c r="WP58" s="10"/>
      <c r="WQ58" s="10"/>
      <c r="WR58" s="10"/>
      <c r="WS58" s="10"/>
      <c r="WT58" s="10"/>
      <c r="WU58" s="10"/>
      <c r="WV58" s="10"/>
      <c r="WW58" s="10"/>
      <c r="WX58" s="10"/>
      <c r="WY58" s="10"/>
      <c r="WZ58" s="10"/>
      <c r="XA58" s="10"/>
      <c r="XB58" s="10"/>
      <c r="XC58" s="10"/>
      <c r="XD58" s="10"/>
      <c r="XE58" s="10"/>
      <c r="XF58" s="10"/>
      <c r="XG58" s="10"/>
      <c r="XH58" s="10"/>
      <c r="XI58" s="10"/>
      <c r="XJ58" s="10"/>
      <c r="XK58" s="10"/>
      <c r="XL58" s="10"/>
      <c r="XM58" s="10"/>
      <c r="XN58" s="10"/>
      <c r="XO58" s="10"/>
      <c r="XP58" s="10"/>
      <c r="XQ58" s="10"/>
    </row>
    <row r="59" spans="1:641" s="11" customFormat="1" ht="32.25" customHeight="1" x14ac:dyDescent="0.25">
      <c r="A59" s="10"/>
      <c r="B59" s="170"/>
      <c r="C59" s="30"/>
      <c r="D59" s="31"/>
      <c r="E59" s="153"/>
      <c r="F59" s="32"/>
      <c r="G59" s="20"/>
      <c r="H59" s="28"/>
      <c r="I59" s="86"/>
      <c r="J59" s="33" t="s">
        <v>27</v>
      </c>
      <c r="K59" s="34"/>
      <c r="L59" s="114" t="s">
        <v>41</v>
      </c>
      <c r="M59" s="35" t="s">
        <v>40</v>
      </c>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10"/>
      <c r="DH59" s="10"/>
      <c r="DI59" s="10"/>
      <c r="DJ59" s="10"/>
      <c r="DK59" s="10"/>
      <c r="DL59" s="10"/>
      <c r="DM59" s="10"/>
      <c r="DN59" s="10"/>
      <c r="DO59" s="10"/>
      <c r="DP59" s="10"/>
      <c r="DQ59" s="10"/>
      <c r="DR59" s="10"/>
      <c r="DS59" s="10"/>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0"/>
      <c r="EW59" s="10"/>
      <c r="EX59" s="10"/>
      <c r="EY59" s="10"/>
      <c r="EZ59" s="10"/>
      <c r="FA59" s="10"/>
      <c r="FB59" s="10"/>
      <c r="FC59" s="10"/>
      <c r="FD59" s="10"/>
      <c r="FE59" s="10"/>
      <c r="FF59" s="10"/>
      <c r="FG59" s="10"/>
      <c r="FH59" s="10"/>
      <c r="FI59" s="10"/>
      <c r="FJ59" s="10"/>
      <c r="FK59" s="10"/>
      <c r="FL59" s="10"/>
      <c r="FM59" s="10"/>
      <c r="FN59" s="10"/>
      <c r="FO59" s="10"/>
      <c r="FP59" s="10"/>
      <c r="FQ59" s="10"/>
      <c r="FR59" s="10"/>
      <c r="FS59" s="10"/>
      <c r="FT59" s="10"/>
      <c r="FU59" s="10"/>
      <c r="FV59" s="10"/>
      <c r="FW59" s="10"/>
      <c r="FX59" s="10"/>
      <c r="FY59" s="10"/>
      <c r="FZ59" s="10"/>
      <c r="GA59" s="10"/>
      <c r="GB59" s="10"/>
      <c r="GC59" s="10"/>
      <c r="GD59" s="10"/>
      <c r="GE59" s="10"/>
      <c r="GF59" s="10"/>
      <c r="GG59" s="10"/>
      <c r="GH59" s="10"/>
      <c r="GI59" s="10"/>
      <c r="GJ59" s="10"/>
      <c r="GK59" s="10"/>
      <c r="GL59" s="10"/>
      <c r="GM59" s="10"/>
      <c r="GN59" s="10"/>
      <c r="GO59" s="10"/>
      <c r="GP59" s="10"/>
      <c r="GQ59" s="10"/>
      <c r="GR59" s="10"/>
      <c r="GS59" s="10"/>
      <c r="GT59" s="10"/>
      <c r="GU59" s="10"/>
      <c r="GV59" s="10"/>
      <c r="GW59" s="10"/>
      <c r="GX59" s="10"/>
      <c r="GY59" s="10"/>
      <c r="GZ59" s="10"/>
      <c r="HA59" s="10"/>
      <c r="HB59" s="10"/>
      <c r="HC59" s="10"/>
      <c r="HD59" s="10"/>
      <c r="HE59" s="10"/>
      <c r="HF59" s="10"/>
      <c r="HG59" s="10"/>
      <c r="HH59" s="10"/>
      <c r="HI59" s="10"/>
      <c r="HJ59" s="10"/>
      <c r="HK59" s="10"/>
      <c r="HL59" s="10"/>
      <c r="HM59" s="10"/>
      <c r="HN59" s="10"/>
      <c r="HO59" s="10"/>
      <c r="HP59" s="10"/>
      <c r="HQ59" s="10"/>
      <c r="HR59" s="10"/>
      <c r="HS59" s="10"/>
      <c r="HT59" s="10"/>
      <c r="HU59" s="10"/>
      <c r="HV59" s="10"/>
      <c r="HW59" s="10"/>
      <c r="HX59" s="10"/>
      <c r="HY59" s="10"/>
      <c r="HZ59" s="10"/>
      <c r="IA59" s="10"/>
      <c r="IB59" s="10"/>
      <c r="IC59" s="10"/>
      <c r="ID59" s="10"/>
      <c r="IE59" s="10"/>
      <c r="IF59" s="10"/>
      <c r="IG59" s="10"/>
      <c r="IH59" s="10"/>
      <c r="II59" s="10"/>
      <c r="IJ59" s="10"/>
      <c r="IK59" s="10"/>
      <c r="IL59" s="10"/>
      <c r="IM59" s="10"/>
      <c r="IN59" s="10"/>
      <c r="IO59" s="10"/>
      <c r="IP59" s="10"/>
      <c r="IQ59" s="10"/>
      <c r="IR59" s="10"/>
      <c r="IS59" s="10"/>
      <c r="IT59" s="10"/>
      <c r="IU59" s="10"/>
      <c r="IV59" s="10"/>
      <c r="IW59" s="10"/>
      <c r="IX59" s="10"/>
      <c r="IY59" s="10"/>
      <c r="IZ59" s="10"/>
      <c r="JA59" s="10"/>
      <c r="JB59" s="10"/>
      <c r="JC59" s="10"/>
      <c r="JD59" s="10"/>
      <c r="JE59" s="10"/>
      <c r="JF59" s="10"/>
      <c r="JG59" s="10"/>
      <c r="JH59" s="10"/>
      <c r="JI59" s="10"/>
      <c r="JJ59" s="10"/>
      <c r="JK59" s="10"/>
      <c r="JL59" s="10"/>
      <c r="JM59" s="10"/>
      <c r="JN59" s="10"/>
      <c r="JO59" s="10"/>
      <c r="JP59" s="10"/>
      <c r="JQ59" s="10"/>
      <c r="JR59" s="10"/>
      <c r="JS59" s="10"/>
      <c r="JT59" s="10"/>
      <c r="JU59" s="10"/>
      <c r="JV59" s="10"/>
      <c r="JW59" s="10"/>
      <c r="JX59" s="10"/>
      <c r="JY59" s="10"/>
      <c r="JZ59" s="10"/>
      <c r="KA59" s="10"/>
      <c r="KB59" s="10"/>
      <c r="KC59" s="10"/>
      <c r="KD59" s="10"/>
      <c r="KE59" s="10"/>
      <c r="KF59" s="10"/>
      <c r="KG59" s="10"/>
      <c r="KH59" s="10"/>
      <c r="KI59" s="10"/>
      <c r="KJ59" s="10"/>
      <c r="KK59" s="10"/>
      <c r="KL59" s="10"/>
      <c r="KM59" s="10"/>
      <c r="KN59" s="10"/>
      <c r="KO59" s="10"/>
      <c r="KP59" s="10"/>
      <c r="KQ59" s="10"/>
      <c r="KR59" s="10"/>
      <c r="KS59" s="10"/>
      <c r="KT59" s="10"/>
      <c r="KU59" s="10"/>
      <c r="KV59" s="10"/>
      <c r="KW59" s="10"/>
      <c r="KX59" s="10"/>
      <c r="KY59" s="10"/>
      <c r="KZ59" s="10"/>
      <c r="LA59" s="10"/>
      <c r="LB59" s="10"/>
      <c r="LC59" s="10"/>
      <c r="LD59" s="10"/>
      <c r="LE59" s="10"/>
      <c r="LF59" s="10"/>
      <c r="LG59" s="10"/>
      <c r="LH59" s="10"/>
      <c r="LI59" s="10"/>
      <c r="LJ59" s="10"/>
      <c r="LK59" s="10"/>
      <c r="LL59" s="10"/>
      <c r="LM59" s="10"/>
      <c r="LN59" s="10"/>
      <c r="LO59" s="10"/>
      <c r="LP59" s="10"/>
      <c r="LQ59" s="10"/>
      <c r="LR59" s="10"/>
      <c r="LS59" s="10"/>
      <c r="LT59" s="10"/>
      <c r="LU59" s="10"/>
      <c r="LV59" s="10"/>
      <c r="LW59" s="10"/>
      <c r="LX59" s="10"/>
      <c r="LY59" s="10"/>
      <c r="LZ59" s="10"/>
      <c r="MA59" s="10"/>
      <c r="MB59" s="10"/>
      <c r="MC59" s="10"/>
      <c r="MD59" s="10"/>
      <c r="ME59" s="10"/>
      <c r="MF59" s="10"/>
      <c r="MG59" s="10"/>
      <c r="MH59" s="10"/>
      <c r="MI59" s="10"/>
      <c r="MJ59" s="10"/>
      <c r="MK59" s="10"/>
      <c r="ML59" s="10"/>
      <c r="MM59" s="10"/>
      <c r="MN59" s="10"/>
      <c r="MO59" s="10"/>
      <c r="MP59" s="10"/>
      <c r="MQ59" s="10"/>
      <c r="MR59" s="10"/>
      <c r="MS59" s="10"/>
      <c r="MT59" s="10"/>
      <c r="MU59" s="10"/>
      <c r="MV59" s="10"/>
      <c r="MW59" s="10"/>
      <c r="MX59" s="10"/>
      <c r="MY59" s="10"/>
      <c r="MZ59" s="10"/>
      <c r="NA59" s="10"/>
      <c r="NB59" s="10"/>
      <c r="NC59" s="10"/>
      <c r="ND59" s="10"/>
      <c r="NE59" s="10"/>
      <c r="NF59" s="10"/>
      <c r="NG59" s="10"/>
      <c r="NH59" s="10"/>
      <c r="NI59" s="10"/>
      <c r="NJ59" s="10"/>
      <c r="NK59" s="10"/>
      <c r="NL59" s="10"/>
      <c r="NM59" s="10"/>
      <c r="NN59" s="10"/>
      <c r="NO59" s="10"/>
      <c r="NP59" s="10"/>
      <c r="NQ59" s="10"/>
      <c r="NR59" s="10"/>
      <c r="NS59" s="10"/>
      <c r="NT59" s="10"/>
      <c r="NU59" s="10"/>
      <c r="NV59" s="10"/>
      <c r="NW59" s="10"/>
      <c r="NX59" s="10"/>
      <c r="NY59" s="10"/>
      <c r="NZ59" s="10"/>
      <c r="OA59" s="10"/>
      <c r="OB59" s="10"/>
      <c r="OC59" s="10"/>
      <c r="OD59" s="10"/>
      <c r="OE59" s="10"/>
      <c r="OF59" s="10"/>
      <c r="OG59" s="10"/>
      <c r="OH59" s="10"/>
      <c r="OI59" s="10"/>
      <c r="OJ59" s="10"/>
      <c r="OK59" s="10"/>
      <c r="OL59" s="10"/>
      <c r="OM59" s="10"/>
      <c r="ON59" s="10"/>
      <c r="OO59" s="10"/>
      <c r="OP59" s="10"/>
      <c r="OQ59" s="10"/>
      <c r="OR59" s="10"/>
      <c r="OS59" s="10"/>
      <c r="OT59" s="10"/>
      <c r="OU59" s="10"/>
      <c r="OV59" s="10"/>
      <c r="OW59" s="10"/>
      <c r="OX59" s="10"/>
      <c r="OY59" s="10"/>
      <c r="OZ59" s="10"/>
      <c r="PA59" s="10"/>
      <c r="PB59" s="10"/>
      <c r="PC59" s="10"/>
      <c r="PD59" s="10"/>
      <c r="PE59" s="10"/>
      <c r="PF59" s="10"/>
      <c r="PG59" s="10"/>
      <c r="PH59" s="10"/>
      <c r="PI59" s="10"/>
      <c r="PJ59" s="10"/>
      <c r="PK59" s="10"/>
      <c r="PL59" s="10"/>
      <c r="PM59" s="10"/>
      <c r="PN59" s="10"/>
      <c r="PO59" s="10"/>
      <c r="PP59" s="10"/>
      <c r="PQ59" s="10"/>
      <c r="PR59" s="10"/>
      <c r="PS59" s="10"/>
      <c r="PT59" s="10"/>
      <c r="PU59" s="10"/>
      <c r="PV59" s="10"/>
      <c r="PW59" s="10"/>
      <c r="PX59" s="10"/>
      <c r="PY59" s="10"/>
      <c r="PZ59" s="10"/>
      <c r="QA59" s="10"/>
      <c r="QB59" s="10"/>
      <c r="QC59" s="10"/>
      <c r="QD59" s="10"/>
      <c r="QE59" s="10"/>
      <c r="QF59" s="10"/>
      <c r="QG59" s="10"/>
      <c r="QH59" s="10"/>
      <c r="QI59" s="10"/>
      <c r="QJ59" s="10"/>
      <c r="QK59" s="10"/>
      <c r="QL59" s="10"/>
      <c r="QM59" s="10"/>
      <c r="QN59" s="10"/>
      <c r="QO59" s="10"/>
      <c r="QP59" s="10"/>
      <c r="QQ59" s="10"/>
      <c r="QR59" s="10"/>
      <c r="QS59" s="10"/>
      <c r="QT59" s="10"/>
      <c r="QU59" s="10"/>
      <c r="QV59" s="10"/>
      <c r="QW59" s="10"/>
      <c r="QX59" s="10"/>
      <c r="QY59" s="10"/>
      <c r="QZ59" s="10"/>
      <c r="RA59" s="10"/>
      <c r="RB59" s="10"/>
      <c r="RC59" s="10"/>
      <c r="RD59" s="10"/>
      <c r="RE59" s="10"/>
      <c r="RF59" s="10"/>
      <c r="RG59" s="10"/>
      <c r="RH59" s="10"/>
      <c r="RI59" s="10"/>
      <c r="RJ59" s="10"/>
      <c r="RK59" s="10"/>
      <c r="RL59" s="10"/>
      <c r="RM59" s="10"/>
      <c r="RN59" s="10"/>
      <c r="RO59" s="10"/>
      <c r="RP59" s="10"/>
      <c r="RQ59" s="10"/>
      <c r="RR59" s="10"/>
      <c r="RS59" s="10"/>
      <c r="RT59" s="10"/>
      <c r="RU59" s="10"/>
      <c r="RV59" s="10"/>
      <c r="RW59" s="10"/>
      <c r="RX59" s="10"/>
      <c r="RY59" s="10"/>
      <c r="RZ59" s="10"/>
      <c r="SA59" s="10"/>
      <c r="SB59" s="10"/>
      <c r="SC59" s="10"/>
      <c r="SD59" s="10"/>
      <c r="SE59" s="10"/>
      <c r="SF59" s="10"/>
      <c r="SG59" s="10"/>
      <c r="SH59" s="10"/>
      <c r="SI59" s="10"/>
      <c r="SJ59" s="10"/>
      <c r="SK59" s="10"/>
      <c r="SL59" s="10"/>
      <c r="SM59" s="10"/>
      <c r="SN59" s="10"/>
      <c r="SO59" s="10"/>
      <c r="SP59" s="10"/>
      <c r="SQ59" s="10"/>
      <c r="SR59" s="10"/>
      <c r="SS59" s="10"/>
      <c r="ST59" s="10"/>
      <c r="SU59" s="10"/>
      <c r="SV59" s="10"/>
      <c r="SW59" s="10"/>
      <c r="SX59" s="10"/>
      <c r="SY59" s="10"/>
      <c r="SZ59" s="10"/>
      <c r="TA59" s="10"/>
      <c r="TB59" s="10"/>
      <c r="TC59" s="10"/>
      <c r="TD59" s="10"/>
      <c r="TE59" s="10"/>
      <c r="TF59" s="10"/>
      <c r="TG59" s="10"/>
      <c r="TH59" s="10"/>
      <c r="TI59" s="10"/>
      <c r="TJ59" s="10"/>
      <c r="TK59" s="10"/>
      <c r="TL59" s="10"/>
      <c r="TM59" s="10"/>
      <c r="TN59" s="10"/>
      <c r="TO59" s="10"/>
      <c r="TP59" s="10"/>
      <c r="TQ59" s="10"/>
      <c r="TR59" s="10"/>
      <c r="TS59" s="10"/>
      <c r="TT59" s="10"/>
      <c r="TU59" s="10"/>
      <c r="TV59" s="10"/>
      <c r="TW59" s="10"/>
      <c r="TX59" s="10"/>
      <c r="TY59" s="10"/>
      <c r="TZ59" s="10"/>
      <c r="UA59" s="10"/>
      <c r="UB59" s="10"/>
      <c r="UC59" s="10"/>
      <c r="UD59" s="10"/>
      <c r="UE59" s="10"/>
      <c r="UF59" s="10"/>
      <c r="UG59" s="10"/>
      <c r="UH59" s="10"/>
      <c r="UI59" s="10"/>
      <c r="UJ59" s="10"/>
      <c r="UK59" s="10"/>
      <c r="UL59" s="10"/>
      <c r="UM59" s="10"/>
      <c r="UN59" s="10"/>
      <c r="UO59" s="10"/>
      <c r="UP59" s="10"/>
      <c r="UQ59" s="10"/>
      <c r="UR59" s="10"/>
      <c r="US59" s="10"/>
      <c r="UT59" s="10"/>
      <c r="UU59" s="10"/>
      <c r="UV59" s="10"/>
      <c r="UW59" s="10"/>
      <c r="UX59" s="10"/>
      <c r="UY59" s="10"/>
      <c r="UZ59" s="10"/>
      <c r="VA59" s="10"/>
      <c r="VB59" s="10"/>
      <c r="VC59" s="10"/>
      <c r="VD59" s="10"/>
      <c r="VE59" s="10"/>
      <c r="VF59" s="10"/>
      <c r="VG59" s="10"/>
      <c r="VH59" s="10"/>
      <c r="VI59" s="10"/>
      <c r="VJ59" s="10"/>
      <c r="VK59" s="10"/>
      <c r="VL59" s="10"/>
      <c r="VM59" s="10"/>
      <c r="VN59" s="10"/>
      <c r="VO59" s="10"/>
      <c r="VP59" s="10"/>
      <c r="VQ59" s="10"/>
      <c r="VR59" s="10"/>
      <c r="VS59" s="10"/>
      <c r="VT59" s="10"/>
      <c r="VU59" s="10"/>
      <c r="VV59" s="10"/>
      <c r="VW59" s="10"/>
      <c r="VX59" s="10"/>
      <c r="VY59" s="10"/>
      <c r="VZ59" s="10"/>
      <c r="WA59" s="10"/>
      <c r="WB59" s="10"/>
      <c r="WC59" s="10"/>
      <c r="WD59" s="10"/>
      <c r="WE59" s="10"/>
      <c r="WF59" s="10"/>
      <c r="WG59" s="10"/>
      <c r="WH59" s="10"/>
      <c r="WI59" s="10"/>
      <c r="WJ59" s="10"/>
      <c r="WK59" s="10"/>
      <c r="WL59" s="10"/>
      <c r="WM59" s="10"/>
      <c r="WN59" s="10"/>
      <c r="WO59" s="10"/>
      <c r="WP59" s="10"/>
      <c r="WQ59" s="10"/>
      <c r="WR59" s="10"/>
      <c r="WS59" s="10"/>
      <c r="WT59" s="10"/>
      <c r="WU59" s="10"/>
      <c r="WV59" s="10"/>
      <c r="WW59" s="10"/>
      <c r="WX59" s="10"/>
      <c r="WY59" s="10"/>
      <c r="WZ59" s="10"/>
      <c r="XA59" s="10"/>
      <c r="XB59" s="10"/>
      <c r="XC59" s="10"/>
      <c r="XD59" s="10"/>
      <c r="XE59" s="10"/>
      <c r="XF59" s="10"/>
      <c r="XG59" s="10"/>
      <c r="XH59" s="10"/>
      <c r="XI59" s="10"/>
      <c r="XJ59" s="10"/>
      <c r="XK59" s="10"/>
      <c r="XL59" s="10"/>
      <c r="XM59" s="10"/>
      <c r="XN59" s="10"/>
      <c r="XO59" s="10"/>
      <c r="XP59" s="10"/>
      <c r="XQ59" s="10"/>
    </row>
    <row r="60" spans="1:641" s="11" customFormat="1" ht="15.75" thickBot="1" x14ac:dyDescent="0.3">
      <c r="A60" s="10"/>
      <c r="B60" s="173"/>
      <c r="C60" s="36"/>
      <c r="D60" s="37"/>
      <c r="E60" s="154"/>
      <c r="F60" s="38"/>
      <c r="G60" s="36"/>
      <c r="H60" s="39"/>
      <c r="I60" s="89"/>
      <c r="J60" s="33" t="s">
        <v>28</v>
      </c>
      <c r="K60" s="40"/>
      <c r="L60" s="114"/>
      <c r="M60" s="27"/>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0"/>
      <c r="CU60" s="10"/>
      <c r="CV60" s="10"/>
      <c r="CW60" s="10"/>
      <c r="CX60" s="10"/>
      <c r="CY60" s="10"/>
      <c r="CZ60" s="10"/>
      <c r="DA60" s="10"/>
      <c r="DB60" s="10"/>
      <c r="DC60" s="10"/>
      <c r="DD60" s="10"/>
      <c r="DE60" s="10"/>
      <c r="DF60" s="10"/>
      <c r="DG60" s="10"/>
      <c r="DH60" s="10"/>
      <c r="DI60" s="10"/>
      <c r="DJ60" s="10"/>
      <c r="DK60" s="10"/>
      <c r="DL60" s="10"/>
      <c r="DM60" s="10"/>
      <c r="DN60" s="10"/>
      <c r="DO60" s="10"/>
      <c r="DP60" s="10"/>
      <c r="DQ60" s="10"/>
      <c r="DR60" s="10"/>
      <c r="DS60" s="10"/>
      <c r="DT60" s="10"/>
      <c r="DU60" s="10"/>
      <c r="DV60" s="10"/>
      <c r="DW60" s="10"/>
      <c r="DX60" s="10"/>
      <c r="DY60" s="10"/>
      <c r="DZ60" s="10"/>
      <c r="EA60" s="10"/>
      <c r="EB60" s="10"/>
      <c r="EC60" s="10"/>
      <c r="ED60" s="10"/>
      <c r="EE60" s="10"/>
      <c r="EF60" s="10"/>
      <c r="EG60" s="10"/>
      <c r="EH60" s="10"/>
      <c r="EI60" s="10"/>
      <c r="EJ60" s="10"/>
      <c r="EK60" s="10"/>
      <c r="EL60" s="10"/>
      <c r="EM60" s="10"/>
      <c r="EN60" s="10"/>
      <c r="EO60" s="10"/>
      <c r="EP60" s="10"/>
      <c r="EQ60" s="10"/>
      <c r="ER60" s="10"/>
      <c r="ES60" s="10"/>
      <c r="ET60" s="10"/>
      <c r="EU60" s="10"/>
      <c r="EV60" s="10"/>
      <c r="EW60" s="10"/>
      <c r="EX60" s="10"/>
      <c r="EY60" s="10"/>
      <c r="EZ60" s="10"/>
      <c r="FA60" s="10"/>
      <c r="FB60" s="10"/>
      <c r="FC60" s="10"/>
      <c r="FD60" s="10"/>
      <c r="FE60" s="10"/>
      <c r="FF60" s="10"/>
      <c r="FG60" s="10"/>
      <c r="FH60" s="10"/>
      <c r="FI60" s="10"/>
      <c r="FJ60" s="10"/>
      <c r="FK60" s="10"/>
      <c r="FL60" s="10"/>
      <c r="FM60" s="10"/>
      <c r="FN60" s="10"/>
      <c r="FO60" s="10"/>
      <c r="FP60" s="10"/>
      <c r="FQ60" s="10"/>
      <c r="FR60" s="10"/>
      <c r="FS60" s="10"/>
      <c r="FT60" s="10"/>
      <c r="FU60" s="10"/>
      <c r="FV60" s="10"/>
      <c r="FW60" s="10"/>
      <c r="FX60" s="10"/>
      <c r="FY60" s="10"/>
      <c r="FZ60" s="10"/>
      <c r="GA60" s="10"/>
      <c r="GB60" s="10"/>
      <c r="GC60" s="10"/>
      <c r="GD60" s="10"/>
      <c r="GE60" s="10"/>
      <c r="GF60" s="10"/>
      <c r="GG60" s="10"/>
      <c r="GH60" s="10"/>
      <c r="GI60" s="10"/>
      <c r="GJ60" s="10"/>
      <c r="GK60" s="10"/>
      <c r="GL60" s="10"/>
      <c r="GM60" s="10"/>
      <c r="GN60" s="10"/>
      <c r="GO60" s="10"/>
      <c r="GP60" s="10"/>
      <c r="GQ60" s="10"/>
      <c r="GR60" s="10"/>
      <c r="GS60" s="10"/>
      <c r="GT60" s="10"/>
      <c r="GU60" s="10"/>
      <c r="GV60" s="10"/>
      <c r="GW60" s="10"/>
      <c r="GX60" s="10"/>
      <c r="GY60" s="10"/>
      <c r="GZ60" s="10"/>
      <c r="HA60" s="10"/>
      <c r="HB60" s="10"/>
      <c r="HC60" s="10"/>
      <c r="HD60" s="10"/>
      <c r="HE60" s="10"/>
      <c r="HF60" s="10"/>
      <c r="HG60" s="10"/>
      <c r="HH60" s="10"/>
      <c r="HI60" s="10"/>
      <c r="HJ60" s="10"/>
      <c r="HK60" s="10"/>
      <c r="HL60" s="10"/>
      <c r="HM60" s="10"/>
      <c r="HN60" s="10"/>
      <c r="HO60" s="10"/>
      <c r="HP60" s="10"/>
      <c r="HQ60" s="10"/>
      <c r="HR60" s="10"/>
      <c r="HS60" s="10"/>
      <c r="HT60" s="10"/>
      <c r="HU60" s="10"/>
      <c r="HV60" s="10"/>
      <c r="HW60" s="10"/>
      <c r="HX60" s="10"/>
      <c r="HY60" s="10"/>
      <c r="HZ60" s="10"/>
      <c r="IA60" s="10"/>
      <c r="IB60" s="10"/>
      <c r="IC60" s="10"/>
      <c r="ID60" s="10"/>
      <c r="IE60" s="10"/>
      <c r="IF60" s="10"/>
      <c r="IG60" s="10"/>
      <c r="IH60" s="10"/>
      <c r="II60" s="10"/>
      <c r="IJ60" s="10"/>
      <c r="IK60" s="10"/>
      <c r="IL60" s="10"/>
      <c r="IM60" s="10"/>
      <c r="IN60" s="10"/>
      <c r="IO60" s="10"/>
      <c r="IP60" s="10"/>
      <c r="IQ60" s="10"/>
      <c r="IR60" s="10"/>
      <c r="IS60" s="10"/>
      <c r="IT60" s="10"/>
      <c r="IU60" s="10"/>
      <c r="IV60" s="10"/>
      <c r="IW60" s="10"/>
      <c r="IX60" s="10"/>
      <c r="IY60" s="10"/>
      <c r="IZ60" s="10"/>
      <c r="JA60" s="10"/>
      <c r="JB60" s="10"/>
      <c r="JC60" s="10"/>
      <c r="JD60" s="10"/>
      <c r="JE60" s="10"/>
      <c r="JF60" s="10"/>
      <c r="JG60" s="10"/>
      <c r="JH60" s="10"/>
      <c r="JI60" s="10"/>
      <c r="JJ60" s="10"/>
      <c r="JK60" s="10"/>
      <c r="JL60" s="10"/>
      <c r="JM60" s="10"/>
      <c r="JN60" s="10"/>
      <c r="JO60" s="10"/>
      <c r="JP60" s="10"/>
      <c r="JQ60" s="10"/>
      <c r="JR60" s="10"/>
      <c r="JS60" s="10"/>
      <c r="JT60" s="10"/>
      <c r="JU60" s="10"/>
      <c r="JV60" s="10"/>
      <c r="JW60" s="10"/>
      <c r="JX60" s="10"/>
      <c r="JY60" s="10"/>
      <c r="JZ60" s="10"/>
      <c r="KA60" s="10"/>
      <c r="KB60" s="10"/>
      <c r="KC60" s="10"/>
      <c r="KD60" s="10"/>
      <c r="KE60" s="10"/>
      <c r="KF60" s="10"/>
      <c r="KG60" s="10"/>
      <c r="KH60" s="10"/>
      <c r="KI60" s="10"/>
      <c r="KJ60" s="10"/>
      <c r="KK60" s="10"/>
      <c r="KL60" s="10"/>
      <c r="KM60" s="10"/>
      <c r="KN60" s="10"/>
      <c r="KO60" s="10"/>
      <c r="KP60" s="10"/>
      <c r="KQ60" s="10"/>
      <c r="KR60" s="10"/>
      <c r="KS60" s="10"/>
      <c r="KT60" s="10"/>
      <c r="KU60" s="10"/>
      <c r="KV60" s="10"/>
      <c r="KW60" s="10"/>
      <c r="KX60" s="10"/>
      <c r="KY60" s="10"/>
      <c r="KZ60" s="10"/>
      <c r="LA60" s="10"/>
      <c r="LB60" s="10"/>
      <c r="LC60" s="10"/>
      <c r="LD60" s="10"/>
      <c r="LE60" s="10"/>
      <c r="LF60" s="10"/>
      <c r="LG60" s="10"/>
      <c r="LH60" s="10"/>
      <c r="LI60" s="10"/>
      <c r="LJ60" s="10"/>
      <c r="LK60" s="10"/>
      <c r="LL60" s="10"/>
      <c r="LM60" s="10"/>
      <c r="LN60" s="10"/>
      <c r="LO60" s="10"/>
      <c r="LP60" s="10"/>
      <c r="LQ60" s="10"/>
      <c r="LR60" s="10"/>
      <c r="LS60" s="10"/>
      <c r="LT60" s="10"/>
      <c r="LU60" s="10"/>
      <c r="LV60" s="10"/>
      <c r="LW60" s="10"/>
      <c r="LX60" s="10"/>
      <c r="LY60" s="10"/>
      <c r="LZ60" s="10"/>
      <c r="MA60" s="10"/>
      <c r="MB60" s="10"/>
      <c r="MC60" s="10"/>
      <c r="MD60" s="10"/>
      <c r="ME60" s="10"/>
      <c r="MF60" s="10"/>
      <c r="MG60" s="10"/>
      <c r="MH60" s="10"/>
      <c r="MI60" s="10"/>
      <c r="MJ60" s="10"/>
      <c r="MK60" s="10"/>
      <c r="ML60" s="10"/>
      <c r="MM60" s="10"/>
      <c r="MN60" s="10"/>
      <c r="MO60" s="10"/>
      <c r="MP60" s="10"/>
      <c r="MQ60" s="10"/>
      <c r="MR60" s="10"/>
      <c r="MS60" s="10"/>
      <c r="MT60" s="10"/>
      <c r="MU60" s="10"/>
      <c r="MV60" s="10"/>
      <c r="MW60" s="10"/>
      <c r="MX60" s="10"/>
      <c r="MY60" s="10"/>
      <c r="MZ60" s="10"/>
      <c r="NA60" s="10"/>
      <c r="NB60" s="10"/>
      <c r="NC60" s="10"/>
      <c r="ND60" s="10"/>
      <c r="NE60" s="10"/>
      <c r="NF60" s="10"/>
      <c r="NG60" s="10"/>
      <c r="NH60" s="10"/>
      <c r="NI60" s="10"/>
      <c r="NJ60" s="10"/>
      <c r="NK60" s="10"/>
      <c r="NL60" s="10"/>
      <c r="NM60" s="10"/>
      <c r="NN60" s="10"/>
      <c r="NO60" s="10"/>
      <c r="NP60" s="10"/>
      <c r="NQ60" s="10"/>
      <c r="NR60" s="10"/>
      <c r="NS60" s="10"/>
      <c r="NT60" s="10"/>
      <c r="NU60" s="10"/>
      <c r="NV60" s="10"/>
      <c r="NW60" s="10"/>
      <c r="NX60" s="10"/>
      <c r="NY60" s="10"/>
      <c r="NZ60" s="10"/>
      <c r="OA60" s="10"/>
      <c r="OB60" s="10"/>
      <c r="OC60" s="10"/>
      <c r="OD60" s="10"/>
      <c r="OE60" s="10"/>
      <c r="OF60" s="10"/>
      <c r="OG60" s="10"/>
      <c r="OH60" s="10"/>
      <c r="OI60" s="10"/>
      <c r="OJ60" s="10"/>
      <c r="OK60" s="10"/>
      <c r="OL60" s="10"/>
      <c r="OM60" s="10"/>
      <c r="ON60" s="10"/>
      <c r="OO60" s="10"/>
      <c r="OP60" s="10"/>
      <c r="OQ60" s="10"/>
      <c r="OR60" s="10"/>
      <c r="OS60" s="10"/>
      <c r="OT60" s="10"/>
      <c r="OU60" s="10"/>
      <c r="OV60" s="10"/>
      <c r="OW60" s="10"/>
      <c r="OX60" s="10"/>
      <c r="OY60" s="10"/>
      <c r="OZ60" s="10"/>
      <c r="PA60" s="10"/>
      <c r="PB60" s="10"/>
      <c r="PC60" s="10"/>
      <c r="PD60" s="10"/>
      <c r="PE60" s="10"/>
      <c r="PF60" s="10"/>
      <c r="PG60" s="10"/>
      <c r="PH60" s="10"/>
      <c r="PI60" s="10"/>
      <c r="PJ60" s="10"/>
      <c r="PK60" s="10"/>
      <c r="PL60" s="10"/>
      <c r="PM60" s="10"/>
      <c r="PN60" s="10"/>
      <c r="PO60" s="10"/>
      <c r="PP60" s="10"/>
      <c r="PQ60" s="10"/>
      <c r="PR60" s="10"/>
      <c r="PS60" s="10"/>
      <c r="PT60" s="10"/>
      <c r="PU60" s="10"/>
      <c r="PV60" s="10"/>
      <c r="PW60" s="10"/>
      <c r="PX60" s="10"/>
      <c r="PY60" s="10"/>
      <c r="PZ60" s="10"/>
      <c r="QA60" s="10"/>
      <c r="QB60" s="10"/>
      <c r="QC60" s="10"/>
      <c r="QD60" s="10"/>
      <c r="QE60" s="10"/>
      <c r="QF60" s="10"/>
      <c r="QG60" s="10"/>
      <c r="QH60" s="10"/>
      <c r="QI60" s="10"/>
      <c r="QJ60" s="10"/>
      <c r="QK60" s="10"/>
      <c r="QL60" s="10"/>
      <c r="QM60" s="10"/>
      <c r="QN60" s="10"/>
      <c r="QO60" s="10"/>
      <c r="QP60" s="10"/>
      <c r="QQ60" s="10"/>
      <c r="QR60" s="10"/>
      <c r="QS60" s="10"/>
      <c r="QT60" s="10"/>
      <c r="QU60" s="10"/>
      <c r="QV60" s="10"/>
      <c r="QW60" s="10"/>
      <c r="QX60" s="10"/>
      <c r="QY60" s="10"/>
      <c r="QZ60" s="10"/>
      <c r="RA60" s="10"/>
      <c r="RB60" s="10"/>
      <c r="RC60" s="10"/>
      <c r="RD60" s="10"/>
      <c r="RE60" s="10"/>
      <c r="RF60" s="10"/>
      <c r="RG60" s="10"/>
      <c r="RH60" s="10"/>
      <c r="RI60" s="10"/>
      <c r="RJ60" s="10"/>
      <c r="RK60" s="10"/>
      <c r="RL60" s="10"/>
      <c r="RM60" s="10"/>
      <c r="RN60" s="10"/>
      <c r="RO60" s="10"/>
      <c r="RP60" s="10"/>
      <c r="RQ60" s="10"/>
      <c r="RR60" s="10"/>
      <c r="RS60" s="10"/>
      <c r="RT60" s="10"/>
      <c r="RU60" s="10"/>
      <c r="RV60" s="10"/>
      <c r="RW60" s="10"/>
      <c r="RX60" s="10"/>
      <c r="RY60" s="10"/>
      <c r="RZ60" s="10"/>
      <c r="SA60" s="10"/>
      <c r="SB60" s="10"/>
      <c r="SC60" s="10"/>
      <c r="SD60" s="10"/>
      <c r="SE60" s="10"/>
      <c r="SF60" s="10"/>
      <c r="SG60" s="10"/>
      <c r="SH60" s="10"/>
      <c r="SI60" s="10"/>
      <c r="SJ60" s="10"/>
      <c r="SK60" s="10"/>
      <c r="SL60" s="10"/>
      <c r="SM60" s="10"/>
      <c r="SN60" s="10"/>
      <c r="SO60" s="10"/>
      <c r="SP60" s="10"/>
      <c r="SQ60" s="10"/>
      <c r="SR60" s="10"/>
      <c r="SS60" s="10"/>
      <c r="ST60" s="10"/>
      <c r="SU60" s="10"/>
      <c r="SV60" s="10"/>
      <c r="SW60" s="10"/>
      <c r="SX60" s="10"/>
      <c r="SY60" s="10"/>
      <c r="SZ60" s="10"/>
      <c r="TA60" s="10"/>
      <c r="TB60" s="10"/>
      <c r="TC60" s="10"/>
      <c r="TD60" s="10"/>
      <c r="TE60" s="10"/>
      <c r="TF60" s="10"/>
      <c r="TG60" s="10"/>
      <c r="TH60" s="10"/>
      <c r="TI60" s="10"/>
      <c r="TJ60" s="10"/>
      <c r="TK60" s="10"/>
      <c r="TL60" s="10"/>
      <c r="TM60" s="10"/>
      <c r="TN60" s="10"/>
      <c r="TO60" s="10"/>
      <c r="TP60" s="10"/>
      <c r="TQ60" s="10"/>
      <c r="TR60" s="10"/>
      <c r="TS60" s="10"/>
      <c r="TT60" s="10"/>
      <c r="TU60" s="10"/>
      <c r="TV60" s="10"/>
      <c r="TW60" s="10"/>
      <c r="TX60" s="10"/>
      <c r="TY60" s="10"/>
      <c r="TZ60" s="10"/>
      <c r="UA60" s="10"/>
      <c r="UB60" s="10"/>
      <c r="UC60" s="10"/>
      <c r="UD60" s="10"/>
      <c r="UE60" s="10"/>
      <c r="UF60" s="10"/>
      <c r="UG60" s="10"/>
      <c r="UH60" s="10"/>
      <c r="UI60" s="10"/>
      <c r="UJ60" s="10"/>
      <c r="UK60" s="10"/>
      <c r="UL60" s="10"/>
      <c r="UM60" s="10"/>
      <c r="UN60" s="10"/>
      <c r="UO60" s="10"/>
      <c r="UP60" s="10"/>
      <c r="UQ60" s="10"/>
      <c r="UR60" s="10"/>
      <c r="US60" s="10"/>
      <c r="UT60" s="10"/>
      <c r="UU60" s="10"/>
      <c r="UV60" s="10"/>
      <c r="UW60" s="10"/>
      <c r="UX60" s="10"/>
      <c r="UY60" s="10"/>
      <c r="UZ60" s="10"/>
      <c r="VA60" s="10"/>
      <c r="VB60" s="10"/>
      <c r="VC60" s="10"/>
      <c r="VD60" s="10"/>
      <c r="VE60" s="10"/>
      <c r="VF60" s="10"/>
      <c r="VG60" s="10"/>
      <c r="VH60" s="10"/>
      <c r="VI60" s="10"/>
      <c r="VJ60" s="10"/>
      <c r="VK60" s="10"/>
      <c r="VL60" s="10"/>
      <c r="VM60" s="10"/>
      <c r="VN60" s="10"/>
      <c r="VO60" s="10"/>
      <c r="VP60" s="10"/>
      <c r="VQ60" s="10"/>
      <c r="VR60" s="10"/>
      <c r="VS60" s="10"/>
      <c r="VT60" s="10"/>
      <c r="VU60" s="10"/>
      <c r="VV60" s="10"/>
      <c r="VW60" s="10"/>
      <c r="VX60" s="10"/>
      <c r="VY60" s="10"/>
      <c r="VZ60" s="10"/>
      <c r="WA60" s="10"/>
      <c r="WB60" s="10"/>
      <c r="WC60" s="10"/>
      <c r="WD60" s="10"/>
      <c r="WE60" s="10"/>
      <c r="WF60" s="10"/>
      <c r="WG60" s="10"/>
      <c r="WH60" s="10"/>
      <c r="WI60" s="10"/>
      <c r="WJ60" s="10"/>
      <c r="WK60" s="10"/>
      <c r="WL60" s="10"/>
      <c r="WM60" s="10"/>
      <c r="WN60" s="10"/>
      <c r="WO60" s="10"/>
      <c r="WP60" s="10"/>
      <c r="WQ60" s="10"/>
      <c r="WR60" s="10"/>
      <c r="WS60" s="10"/>
      <c r="WT60" s="10"/>
      <c r="WU60" s="10"/>
      <c r="WV60" s="10"/>
      <c r="WW60" s="10"/>
      <c r="WX60" s="10"/>
      <c r="WY60" s="10"/>
      <c r="WZ60" s="10"/>
      <c r="XA60" s="10"/>
      <c r="XB60" s="10"/>
      <c r="XC60" s="10"/>
      <c r="XD60" s="10"/>
      <c r="XE60" s="10"/>
      <c r="XF60" s="10"/>
      <c r="XG60" s="10"/>
      <c r="XH60" s="10"/>
      <c r="XI60" s="10"/>
      <c r="XJ60" s="10"/>
      <c r="XK60" s="10"/>
      <c r="XL60" s="10"/>
      <c r="XM60" s="10"/>
      <c r="XN60" s="10"/>
      <c r="XO60" s="10"/>
      <c r="XP60" s="10"/>
      <c r="XQ60" s="10"/>
    </row>
    <row r="61" spans="1:641" s="11" customFormat="1" ht="35.25" customHeight="1" x14ac:dyDescent="0.25">
      <c r="A61" s="10"/>
      <c r="B61" s="169" t="s">
        <v>38</v>
      </c>
      <c r="C61" s="146">
        <v>2616</v>
      </c>
      <c r="D61" s="146">
        <v>2616</v>
      </c>
      <c r="E61" s="152">
        <v>1</v>
      </c>
      <c r="F61" s="155" t="s">
        <v>105</v>
      </c>
      <c r="G61" s="75" t="s">
        <v>19</v>
      </c>
      <c r="H61" s="23" t="s">
        <v>39</v>
      </c>
      <c r="I61" s="76" t="s">
        <v>20</v>
      </c>
      <c r="J61" s="77" t="s">
        <v>40</v>
      </c>
      <c r="K61" s="76" t="s">
        <v>21</v>
      </c>
      <c r="L61" s="58" t="s">
        <v>40</v>
      </c>
      <c r="M61" s="139" t="s">
        <v>106</v>
      </c>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c r="DH61" s="10"/>
      <c r="DI61" s="10"/>
      <c r="DJ61" s="10"/>
      <c r="DK61" s="10"/>
      <c r="DL61" s="10"/>
      <c r="DM61" s="10"/>
      <c r="DN61" s="10"/>
      <c r="DO61" s="10"/>
      <c r="DP61" s="10"/>
      <c r="DQ61" s="10"/>
      <c r="DR61" s="10"/>
      <c r="DS61" s="10"/>
      <c r="DT61" s="10"/>
      <c r="DU61" s="10"/>
      <c r="DV61" s="10"/>
      <c r="DW61" s="10"/>
      <c r="DX61" s="10"/>
      <c r="DY61" s="10"/>
      <c r="DZ61" s="10"/>
      <c r="EA61" s="10"/>
      <c r="EB61" s="10"/>
      <c r="EC61" s="10"/>
      <c r="ED61" s="10"/>
      <c r="EE61" s="10"/>
      <c r="EF61" s="10"/>
      <c r="EG61" s="10"/>
      <c r="EH61" s="10"/>
      <c r="EI61" s="10"/>
      <c r="EJ61" s="10"/>
      <c r="EK61" s="10"/>
      <c r="EL61" s="10"/>
      <c r="EM61" s="10"/>
      <c r="EN61" s="10"/>
      <c r="EO61" s="10"/>
      <c r="EP61" s="10"/>
      <c r="EQ61" s="10"/>
      <c r="ER61" s="10"/>
      <c r="ES61" s="10"/>
      <c r="ET61" s="10"/>
      <c r="EU61" s="10"/>
      <c r="EV61" s="10"/>
      <c r="EW61" s="10"/>
      <c r="EX61" s="10"/>
      <c r="EY61" s="10"/>
      <c r="EZ61" s="10"/>
      <c r="FA61" s="10"/>
      <c r="FB61" s="10"/>
      <c r="FC61" s="10"/>
      <c r="FD61" s="10"/>
      <c r="FE61" s="10"/>
      <c r="FF61" s="10"/>
      <c r="FG61" s="10"/>
      <c r="FH61" s="10"/>
      <c r="FI61" s="10"/>
      <c r="FJ61" s="10"/>
      <c r="FK61" s="10"/>
      <c r="FL61" s="10"/>
      <c r="FM61" s="10"/>
      <c r="FN61" s="10"/>
      <c r="FO61" s="10"/>
      <c r="FP61" s="10"/>
      <c r="FQ61" s="10"/>
      <c r="FR61" s="10"/>
      <c r="FS61" s="10"/>
      <c r="FT61" s="10"/>
      <c r="FU61" s="10"/>
      <c r="FV61" s="10"/>
      <c r="FW61" s="10"/>
      <c r="FX61" s="10"/>
      <c r="FY61" s="10"/>
      <c r="FZ61" s="10"/>
      <c r="GA61" s="10"/>
      <c r="GB61" s="10"/>
      <c r="GC61" s="10"/>
      <c r="GD61" s="10"/>
      <c r="GE61" s="10"/>
      <c r="GF61" s="10"/>
      <c r="GG61" s="10"/>
      <c r="GH61" s="10"/>
      <c r="GI61" s="10"/>
      <c r="GJ61" s="10"/>
      <c r="GK61" s="10"/>
      <c r="GL61" s="10"/>
      <c r="GM61" s="10"/>
      <c r="GN61" s="10"/>
      <c r="GO61" s="10"/>
      <c r="GP61" s="10"/>
      <c r="GQ61" s="10"/>
      <c r="GR61" s="10"/>
      <c r="GS61" s="10"/>
      <c r="GT61" s="10"/>
      <c r="GU61" s="10"/>
      <c r="GV61" s="10"/>
      <c r="GW61" s="10"/>
      <c r="GX61" s="10"/>
      <c r="GY61" s="10"/>
      <c r="GZ61" s="10"/>
      <c r="HA61" s="10"/>
      <c r="HB61" s="10"/>
      <c r="HC61" s="10"/>
      <c r="HD61" s="10"/>
      <c r="HE61" s="10"/>
      <c r="HF61" s="10"/>
      <c r="HG61" s="10"/>
      <c r="HH61" s="10"/>
      <c r="HI61" s="10"/>
      <c r="HJ61" s="10"/>
      <c r="HK61" s="10"/>
      <c r="HL61" s="10"/>
      <c r="HM61" s="10"/>
      <c r="HN61" s="10"/>
      <c r="HO61" s="10"/>
      <c r="HP61" s="10"/>
      <c r="HQ61" s="10"/>
      <c r="HR61" s="10"/>
      <c r="HS61" s="10"/>
      <c r="HT61" s="10"/>
      <c r="HU61" s="10"/>
      <c r="HV61" s="10"/>
      <c r="HW61" s="10"/>
      <c r="HX61" s="10"/>
      <c r="HY61" s="10"/>
      <c r="HZ61" s="10"/>
      <c r="IA61" s="10"/>
      <c r="IB61" s="10"/>
      <c r="IC61" s="10"/>
      <c r="ID61" s="10"/>
      <c r="IE61" s="10"/>
      <c r="IF61" s="10"/>
      <c r="IG61" s="10"/>
      <c r="IH61" s="10"/>
      <c r="II61" s="10"/>
      <c r="IJ61" s="10"/>
      <c r="IK61" s="10"/>
      <c r="IL61" s="10"/>
      <c r="IM61" s="10"/>
      <c r="IN61" s="10"/>
      <c r="IO61" s="10"/>
      <c r="IP61" s="10"/>
      <c r="IQ61" s="10"/>
      <c r="IR61" s="10"/>
      <c r="IS61" s="10"/>
      <c r="IT61" s="10"/>
      <c r="IU61" s="10"/>
      <c r="IV61" s="10"/>
      <c r="IW61" s="10"/>
      <c r="IX61" s="10"/>
      <c r="IY61" s="10"/>
      <c r="IZ61" s="10"/>
      <c r="JA61" s="10"/>
      <c r="JB61" s="10"/>
      <c r="JC61" s="10"/>
      <c r="JD61" s="10"/>
      <c r="JE61" s="10"/>
      <c r="JF61" s="10"/>
      <c r="JG61" s="10"/>
      <c r="JH61" s="10"/>
      <c r="JI61" s="10"/>
      <c r="JJ61" s="10"/>
      <c r="JK61" s="10"/>
      <c r="JL61" s="10"/>
      <c r="JM61" s="10"/>
      <c r="JN61" s="10"/>
      <c r="JO61" s="10"/>
      <c r="JP61" s="10"/>
      <c r="JQ61" s="10"/>
      <c r="JR61" s="10"/>
      <c r="JS61" s="10"/>
      <c r="JT61" s="10"/>
      <c r="JU61" s="10"/>
      <c r="JV61" s="10"/>
      <c r="JW61" s="10"/>
      <c r="JX61" s="10"/>
      <c r="JY61" s="10"/>
      <c r="JZ61" s="10"/>
      <c r="KA61" s="10"/>
      <c r="KB61" s="10"/>
      <c r="KC61" s="10"/>
      <c r="KD61" s="10"/>
      <c r="KE61" s="10"/>
      <c r="KF61" s="10"/>
      <c r="KG61" s="10"/>
      <c r="KH61" s="10"/>
      <c r="KI61" s="10"/>
      <c r="KJ61" s="10"/>
      <c r="KK61" s="10"/>
      <c r="KL61" s="10"/>
      <c r="KM61" s="10"/>
      <c r="KN61" s="10"/>
      <c r="KO61" s="10"/>
      <c r="KP61" s="10"/>
      <c r="KQ61" s="10"/>
      <c r="KR61" s="10"/>
      <c r="KS61" s="10"/>
      <c r="KT61" s="10"/>
      <c r="KU61" s="10"/>
      <c r="KV61" s="10"/>
      <c r="KW61" s="10"/>
      <c r="KX61" s="10"/>
      <c r="KY61" s="10"/>
      <c r="KZ61" s="10"/>
      <c r="LA61" s="10"/>
      <c r="LB61" s="10"/>
      <c r="LC61" s="10"/>
      <c r="LD61" s="10"/>
      <c r="LE61" s="10"/>
      <c r="LF61" s="10"/>
      <c r="LG61" s="10"/>
      <c r="LH61" s="10"/>
      <c r="LI61" s="10"/>
      <c r="LJ61" s="10"/>
      <c r="LK61" s="10"/>
      <c r="LL61" s="10"/>
      <c r="LM61" s="10"/>
      <c r="LN61" s="10"/>
      <c r="LO61" s="10"/>
      <c r="LP61" s="10"/>
      <c r="LQ61" s="10"/>
      <c r="LR61" s="10"/>
      <c r="LS61" s="10"/>
      <c r="LT61" s="10"/>
      <c r="LU61" s="10"/>
      <c r="LV61" s="10"/>
      <c r="LW61" s="10"/>
      <c r="LX61" s="10"/>
      <c r="LY61" s="10"/>
      <c r="LZ61" s="10"/>
      <c r="MA61" s="10"/>
      <c r="MB61" s="10"/>
      <c r="MC61" s="10"/>
      <c r="MD61" s="10"/>
      <c r="ME61" s="10"/>
      <c r="MF61" s="10"/>
      <c r="MG61" s="10"/>
      <c r="MH61" s="10"/>
      <c r="MI61" s="10"/>
      <c r="MJ61" s="10"/>
      <c r="MK61" s="10"/>
      <c r="ML61" s="10"/>
      <c r="MM61" s="10"/>
      <c r="MN61" s="10"/>
      <c r="MO61" s="10"/>
      <c r="MP61" s="10"/>
      <c r="MQ61" s="10"/>
      <c r="MR61" s="10"/>
      <c r="MS61" s="10"/>
      <c r="MT61" s="10"/>
      <c r="MU61" s="10"/>
      <c r="MV61" s="10"/>
      <c r="MW61" s="10"/>
      <c r="MX61" s="10"/>
      <c r="MY61" s="10"/>
      <c r="MZ61" s="10"/>
      <c r="NA61" s="10"/>
      <c r="NB61" s="10"/>
      <c r="NC61" s="10"/>
      <c r="ND61" s="10"/>
      <c r="NE61" s="10"/>
      <c r="NF61" s="10"/>
      <c r="NG61" s="10"/>
      <c r="NH61" s="10"/>
      <c r="NI61" s="10"/>
      <c r="NJ61" s="10"/>
      <c r="NK61" s="10"/>
      <c r="NL61" s="10"/>
      <c r="NM61" s="10"/>
      <c r="NN61" s="10"/>
      <c r="NO61" s="10"/>
      <c r="NP61" s="10"/>
      <c r="NQ61" s="10"/>
      <c r="NR61" s="10"/>
      <c r="NS61" s="10"/>
      <c r="NT61" s="10"/>
      <c r="NU61" s="10"/>
      <c r="NV61" s="10"/>
      <c r="NW61" s="10"/>
      <c r="NX61" s="10"/>
      <c r="NY61" s="10"/>
      <c r="NZ61" s="10"/>
      <c r="OA61" s="10"/>
      <c r="OB61" s="10"/>
      <c r="OC61" s="10"/>
      <c r="OD61" s="10"/>
      <c r="OE61" s="10"/>
      <c r="OF61" s="10"/>
      <c r="OG61" s="10"/>
      <c r="OH61" s="10"/>
      <c r="OI61" s="10"/>
      <c r="OJ61" s="10"/>
      <c r="OK61" s="10"/>
      <c r="OL61" s="10"/>
      <c r="OM61" s="10"/>
      <c r="ON61" s="10"/>
      <c r="OO61" s="10"/>
      <c r="OP61" s="10"/>
      <c r="OQ61" s="10"/>
      <c r="OR61" s="10"/>
      <c r="OS61" s="10"/>
      <c r="OT61" s="10"/>
      <c r="OU61" s="10"/>
      <c r="OV61" s="10"/>
      <c r="OW61" s="10"/>
      <c r="OX61" s="10"/>
      <c r="OY61" s="10"/>
      <c r="OZ61" s="10"/>
      <c r="PA61" s="10"/>
      <c r="PB61" s="10"/>
      <c r="PC61" s="10"/>
      <c r="PD61" s="10"/>
      <c r="PE61" s="10"/>
      <c r="PF61" s="10"/>
      <c r="PG61" s="10"/>
      <c r="PH61" s="10"/>
      <c r="PI61" s="10"/>
      <c r="PJ61" s="10"/>
      <c r="PK61" s="10"/>
      <c r="PL61" s="10"/>
      <c r="PM61" s="10"/>
      <c r="PN61" s="10"/>
      <c r="PO61" s="10"/>
      <c r="PP61" s="10"/>
      <c r="PQ61" s="10"/>
      <c r="PR61" s="10"/>
      <c r="PS61" s="10"/>
      <c r="PT61" s="10"/>
      <c r="PU61" s="10"/>
      <c r="PV61" s="10"/>
      <c r="PW61" s="10"/>
      <c r="PX61" s="10"/>
      <c r="PY61" s="10"/>
      <c r="PZ61" s="10"/>
      <c r="QA61" s="10"/>
      <c r="QB61" s="10"/>
      <c r="QC61" s="10"/>
      <c r="QD61" s="10"/>
      <c r="QE61" s="10"/>
      <c r="QF61" s="10"/>
      <c r="QG61" s="10"/>
      <c r="QH61" s="10"/>
      <c r="QI61" s="10"/>
      <c r="QJ61" s="10"/>
      <c r="QK61" s="10"/>
      <c r="QL61" s="10"/>
      <c r="QM61" s="10"/>
      <c r="QN61" s="10"/>
      <c r="QO61" s="10"/>
      <c r="QP61" s="10"/>
      <c r="QQ61" s="10"/>
      <c r="QR61" s="10"/>
      <c r="QS61" s="10"/>
      <c r="QT61" s="10"/>
      <c r="QU61" s="10"/>
      <c r="QV61" s="10"/>
      <c r="QW61" s="10"/>
      <c r="QX61" s="10"/>
      <c r="QY61" s="10"/>
      <c r="QZ61" s="10"/>
      <c r="RA61" s="10"/>
      <c r="RB61" s="10"/>
      <c r="RC61" s="10"/>
      <c r="RD61" s="10"/>
      <c r="RE61" s="10"/>
      <c r="RF61" s="10"/>
      <c r="RG61" s="10"/>
      <c r="RH61" s="10"/>
      <c r="RI61" s="10"/>
      <c r="RJ61" s="10"/>
      <c r="RK61" s="10"/>
      <c r="RL61" s="10"/>
      <c r="RM61" s="10"/>
      <c r="RN61" s="10"/>
      <c r="RO61" s="10"/>
      <c r="RP61" s="10"/>
      <c r="RQ61" s="10"/>
      <c r="RR61" s="10"/>
      <c r="RS61" s="10"/>
      <c r="RT61" s="10"/>
      <c r="RU61" s="10"/>
      <c r="RV61" s="10"/>
      <c r="RW61" s="10"/>
      <c r="RX61" s="10"/>
      <c r="RY61" s="10"/>
      <c r="RZ61" s="10"/>
      <c r="SA61" s="10"/>
      <c r="SB61" s="10"/>
      <c r="SC61" s="10"/>
      <c r="SD61" s="10"/>
      <c r="SE61" s="10"/>
      <c r="SF61" s="10"/>
      <c r="SG61" s="10"/>
      <c r="SH61" s="10"/>
      <c r="SI61" s="10"/>
      <c r="SJ61" s="10"/>
      <c r="SK61" s="10"/>
      <c r="SL61" s="10"/>
      <c r="SM61" s="10"/>
      <c r="SN61" s="10"/>
      <c r="SO61" s="10"/>
      <c r="SP61" s="10"/>
      <c r="SQ61" s="10"/>
      <c r="SR61" s="10"/>
      <c r="SS61" s="10"/>
      <c r="ST61" s="10"/>
      <c r="SU61" s="10"/>
      <c r="SV61" s="10"/>
      <c r="SW61" s="10"/>
      <c r="SX61" s="10"/>
      <c r="SY61" s="10"/>
      <c r="SZ61" s="10"/>
      <c r="TA61" s="10"/>
      <c r="TB61" s="10"/>
      <c r="TC61" s="10"/>
      <c r="TD61" s="10"/>
      <c r="TE61" s="10"/>
      <c r="TF61" s="10"/>
      <c r="TG61" s="10"/>
      <c r="TH61" s="10"/>
      <c r="TI61" s="10"/>
      <c r="TJ61" s="10"/>
      <c r="TK61" s="10"/>
      <c r="TL61" s="10"/>
      <c r="TM61" s="10"/>
      <c r="TN61" s="10"/>
      <c r="TO61" s="10"/>
      <c r="TP61" s="10"/>
      <c r="TQ61" s="10"/>
      <c r="TR61" s="10"/>
      <c r="TS61" s="10"/>
      <c r="TT61" s="10"/>
      <c r="TU61" s="10"/>
      <c r="TV61" s="10"/>
      <c r="TW61" s="10"/>
      <c r="TX61" s="10"/>
      <c r="TY61" s="10"/>
      <c r="TZ61" s="10"/>
      <c r="UA61" s="10"/>
      <c r="UB61" s="10"/>
      <c r="UC61" s="10"/>
      <c r="UD61" s="10"/>
      <c r="UE61" s="10"/>
      <c r="UF61" s="10"/>
      <c r="UG61" s="10"/>
      <c r="UH61" s="10"/>
      <c r="UI61" s="10"/>
      <c r="UJ61" s="10"/>
      <c r="UK61" s="10"/>
      <c r="UL61" s="10"/>
      <c r="UM61" s="10"/>
      <c r="UN61" s="10"/>
      <c r="UO61" s="10"/>
      <c r="UP61" s="10"/>
      <c r="UQ61" s="10"/>
      <c r="UR61" s="10"/>
      <c r="US61" s="10"/>
      <c r="UT61" s="10"/>
      <c r="UU61" s="10"/>
      <c r="UV61" s="10"/>
      <c r="UW61" s="10"/>
      <c r="UX61" s="10"/>
      <c r="UY61" s="10"/>
      <c r="UZ61" s="10"/>
      <c r="VA61" s="10"/>
      <c r="VB61" s="10"/>
      <c r="VC61" s="10"/>
      <c r="VD61" s="10"/>
      <c r="VE61" s="10"/>
      <c r="VF61" s="10"/>
      <c r="VG61" s="10"/>
      <c r="VH61" s="10"/>
      <c r="VI61" s="10"/>
      <c r="VJ61" s="10"/>
      <c r="VK61" s="10"/>
      <c r="VL61" s="10"/>
      <c r="VM61" s="10"/>
      <c r="VN61" s="10"/>
      <c r="VO61" s="10"/>
      <c r="VP61" s="10"/>
      <c r="VQ61" s="10"/>
      <c r="VR61" s="10"/>
      <c r="VS61" s="10"/>
      <c r="VT61" s="10"/>
      <c r="VU61" s="10"/>
      <c r="VV61" s="10"/>
      <c r="VW61" s="10"/>
      <c r="VX61" s="10"/>
      <c r="VY61" s="10"/>
      <c r="VZ61" s="10"/>
      <c r="WA61" s="10"/>
      <c r="WB61" s="10"/>
      <c r="WC61" s="10"/>
      <c r="WD61" s="10"/>
      <c r="WE61" s="10"/>
      <c r="WF61" s="10"/>
      <c r="WG61" s="10"/>
      <c r="WH61" s="10"/>
      <c r="WI61" s="10"/>
      <c r="WJ61" s="10"/>
      <c r="WK61" s="10"/>
      <c r="WL61" s="10"/>
      <c r="WM61" s="10"/>
      <c r="WN61" s="10"/>
      <c r="WO61" s="10"/>
      <c r="WP61" s="10"/>
      <c r="WQ61" s="10"/>
      <c r="WR61" s="10"/>
      <c r="WS61" s="10"/>
      <c r="WT61" s="10"/>
      <c r="WU61" s="10"/>
      <c r="WV61" s="10"/>
      <c r="WW61" s="10"/>
      <c r="WX61" s="10"/>
      <c r="WY61" s="10"/>
      <c r="WZ61" s="10"/>
      <c r="XA61" s="10"/>
      <c r="XB61" s="10"/>
      <c r="XC61" s="10"/>
      <c r="XD61" s="10"/>
      <c r="XE61" s="10"/>
      <c r="XF61" s="10"/>
      <c r="XG61" s="10"/>
      <c r="XH61" s="10"/>
      <c r="XI61" s="10"/>
      <c r="XJ61" s="10"/>
      <c r="XK61" s="10"/>
      <c r="XL61" s="10"/>
      <c r="XM61" s="10"/>
      <c r="XN61" s="10"/>
      <c r="XO61" s="10"/>
      <c r="XP61" s="10"/>
      <c r="XQ61" s="10"/>
    </row>
    <row r="62" spans="1:641" s="11" customFormat="1" ht="30" customHeight="1" x14ac:dyDescent="0.25">
      <c r="A62" s="10"/>
      <c r="B62" s="170"/>
      <c r="C62" s="147"/>
      <c r="D62" s="147"/>
      <c r="E62" s="153"/>
      <c r="F62" s="156"/>
      <c r="G62" s="158" t="s">
        <v>22</v>
      </c>
      <c r="H62" s="48">
        <v>1176250</v>
      </c>
      <c r="I62" s="33" t="s">
        <v>23</v>
      </c>
      <c r="J62" s="22" t="s">
        <v>40</v>
      </c>
      <c r="K62" s="33" t="s">
        <v>24</v>
      </c>
      <c r="L62" s="57" t="s">
        <v>40</v>
      </c>
      <c r="M62" s="14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0"/>
      <c r="EW62" s="10"/>
      <c r="EX62" s="10"/>
      <c r="EY62" s="10"/>
      <c r="EZ62" s="10"/>
      <c r="FA62" s="10"/>
      <c r="FB62" s="10"/>
      <c r="FC62" s="10"/>
      <c r="FD62" s="10"/>
      <c r="FE62" s="10"/>
      <c r="FF62" s="10"/>
      <c r="FG62" s="10"/>
      <c r="FH62" s="10"/>
      <c r="FI62" s="10"/>
      <c r="FJ62" s="10"/>
      <c r="FK62" s="10"/>
      <c r="FL62" s="10"/>
      <c r="FM62" s="10"/>
      <c r="FN62" s="10"/>
      <c r="FO62" s="10"/>
      <c r="FP62" s="10"/>
      <c r="FQ62" s="10"/>
      <c r="FR62" s="10"/>
      <c r="FS62" s="10"/>
      <c r="FT62" s="10"/>
      <c r="FU62" s="10"/>
      <c r="FV62" s="10"/>
      <c r="FW62" s="10"/>
      <c r="FX62" s="10"/>
      <c r="FY62" s="10"/>
      <c r="FZ62" s="10"/>
      <c r="GA62" s="10"/>
      <c r="GB62" s="10"/>
      <c r="GC62" s="10"/>
      <c r="GD62" s="10"/>
      <c r="GE62" s="10"/>
      <c r="GF62" s="10"/>
      <c r="GG62" s="10"/>
      <c r="GH62" s="10"/>
      <c r="GI62" s="10"/>
      <c r="GJ62" s="10"/>
      <c r="GK62" s="10"/>
      <c r="GL62" s="10"/>
      <c r="GM62" s="10"/>
      <c r="GN62" s="10"/>
      <c r="GO62" s="10"/>
      <c r="GP62" s="10"/>
      <c r="GQ62" s="10"/>
      <c r="GR62" s="10"/>
      <c r="GS62" s="10"/>
      <c r="GT62" s="10"/>
      <c r="GU62" s="10"/>
      <c r="GV62" s="10"/>
      <c r="GW62" s="10"/>
      <c r="GX62" s="10"/>
      <c r="GY62" s="10"/>
      <c r="GZ62" s="10"/>
      <c r="HA62" s="10"/>
      <c r="HB62" s="10"/>
      <c r="HC62" s="10"/>
      <c r="HD62" s="10"/>
      <c r="HE62" s="10"/>
      <c r="HF62" s="10"/>
      <c r="HG62" s="10"/>
      <c r="HH62" s="10"/>
      <c r="HI62" s="10"/>
      <c r="HJ62" s="10"/>
      <c r="HK62" s="10"/>
      <c r="HL62" s="10"/>
      <c r="HM62" s="10"/>
      <c r="HN62" s="10"/>
      <c r="HO62" s="10"/>
      <c r="HP62" s="10"/>
      <c r="HQ62" s="10"/>
      <c r="HR62" s="10"/>
      <c r="HS62" s="10"/>
      <c r="HT62" s="10"/>
      <c r="HU62" s="10"/>
      <c r="HV62" s="10"/>
      <c r="HW62" s="10"/>
      <c r="HX62" s="10"/>
      <c r="HY62" s="10"/>
      <c r="HZ62" s="10"/>
      <c r="IA62" s="10"/>
      <c r="IB62" s="10"/>
      <c r="IC62" s="10"/>
      <c r="ID62" s="10"/>
      <c r="IE62" s="10"/>
      <c r="IF62" s="10"/>
      <c r="IG62" s="10"/>
      <c r="IH62" s="10"/>
      <c r="II62" s="10"/>
      <c r="IJ62" s="10"/>
      <c r="IK62" s="10"/>
      <c r="IL62" s="10"/>
      <c r="IM62" s="10"/>
      <c r="IN62" s="10"/>
      <c r="IO62" s="10"/>
      <c r="IP62" s="10"/>
      <c r="IQ62" s="10"/>
      <c r="IR62" s="10"/>
      <c r="IS62" s="10"/>
      <c r="IT62" s="10"/>
      <c r="IU62" s="10"/>
      <c r="IV62" s="10"/>
      <c r="IW62" s="10"/>
      <c r="IX62" s="10"/>
      <c r="IY62" s="10"/>
      <c r="IZ62" s="10"/>
      <c r="JA62" s="10"/>
      <c r="JB62" s="10"/>
      <c r="JC62" s="10"/>
      <c r="JD62" s="10"/>
      <c r="JE62" s="10"/>
      <c r="JF62" s="10"/>
      <c r="JG62" s="10"/>
      <c r="JH62" s="10"/>
      <c r="JI62" s="10"/>
      <c r="JJ62" s="10"/>
      <c r="JK62" s="10"/>
      <c r="JL62" s="10"/>
      <c r="JM62" s="10"/>
      <c r="JN62" s="10"/>
      <c r="JO62" s="10"/>
      <c r="JP62" s="10"/>
      <c r="JQ62" s="10"/>
      <c r="JR62" s="10"/>
      <c r="JS62" s="10"/>
      <c r="JT62" s="10"/>
      <c r="JU62" s="10"/>
      <c r="JV62" s="10"/>
      <c r="JW62" s="10"/>
      <c r="JX62" s="10"/>
      <c r="JY62" s="10"/>
      <c r="JZ62" s="10"/>
      <c r="KA62" s="10"/>
      <c r="KB62" s="10"/>
      <c r="KC62" s="10"/>
      <c r="KD62" s="10"/>
      <c r="KE62" s="10"/>
      <c r="KF62" s="10"/>
      <c r="KG62" s="10"/>
      <c r="KH62" s="10"/>
      <c r="KI62" s="10"/>
      <c r="KJ62" s="10"/>
      <c r="KK62" s="10"/>
      <c r="KL62" s="10"/>
      <c r="KM62" s="10"/>
      <c r="KN62" s="10"/>
      <c r="KO62" s="10"/>
      <c r="KP62" s="10"/>
      <c r="KQ62" s="10"/>
      <c r="KR62" s="10"/>
      <c r="KS62" s="10"/>
      <c r="KT62" s="10"/>
      <c r="KU62" s="10"/>
      <c r="KV62" s="10"/>
      <c r="KW62" s="10"/>
      <c r="KX62" s="10"/>
      <c r="KY62" s="10"/>
      <c r="KZ62" s="10"/>
      <c r="LA62" s="10"/>
      <c r="LB62" s="10"/>
      <c r="LC62" s="10"/>
      <c r="LD62" s="10"/>
      <c r="LE62" s="10"/>
      <c r="LF62" s="10"/>
      <c r="LG62" s="10"/>
      <c r="LH62" s="10"/>
      <c r="LI62" s="10"/>
      <c r="LJ62" s="10"/>
      <c r="LK62" s="10"/>
      <c r="LL62" s="10"/>
      <c r="LM62" s="10"/>
      <c r="LN62" s="10"/>
      <c r="LO62" s="10"/>
      <c r="LP62" s="10"/>
      <c r="LQ62" s="10"/>
      <c r="LR62" s="10"/>
      <c r="LS62" s="10"/>
      <c r="LT62" s="10"/>
      <c r="LU62" s="10"/>
      <c r="LV62" s="10"/>
      <c r="LW62" s="10"/>
      <c r="LX62" s="10"/>
      <c r="LY62" s="10"/>
      <c r="LZ62" s="10"/>
      <c r="MA62" s="10"/>
      <c r="MB62" s="10"/>
      <c r="MC62" s="10"/>
      <c r="MD62" s="10"/>
      <c r="ME62" s="10"/>
      <c r="MF62" s="10"/>
      <c r="MG62" s="10"/>
      <c r="MH62" s="10"/>
      <c r="MI62" s="10"/>
      <c r="MJ62" s="10"/>
      <c r="MK62" s="10"/>
      <c r="ML62" s="10"/>
      <c r="MM62" s="10"/>
      <c r="MN62" s="10"/>
      <c r="MO62" s="10"/>
      <c r="MP62" s="10"/>
      <c r="MQ62" s="10"/>
      <c r="MR62" s="10"/>
      <c r="MS62" s="10"/>
      <c r="MT62" s="10"/>
      <c r="MU62" s="10"/>
      <c r="MV62" s="10"/>
      <c r="MW62" s="10"/>
      <c r="MX62" s="10"/>
      <c r="MY62" s="10"/>
      <c r="MZ62" s="10"/>
      <c r="NA62" s="10"/>
      <c r="NB62" s="10"/>
      <c r="NC62" s="10"/>
      <c r="ND62" s="10"/>
      <c r="NE62" s="10"/>
      <c r="NF62" s="10"/>
      <c r="NG62" s="10"/>
      <c r="NH62" s="10"/>
      <c r="NI62" s="10"/>
      <c r="NJ62" s="10"/>
      <c r="NK62" s="10"/>
      <c r="NL62" s="10"/>
      <c r="NM62" s="10"/>
      <c r="NN62" s="10"/>
      <c r="NO62" s="10"/>
      <c r="NP62" s="10"/>
      <c r="NQ62" s="10"/>
      <c r="NR62" s="10"/>
      <c r="NS62" s="10"/>
      <c r="NT62" s="10"/>
      <c r="NU62" s="10"/>
      <c r="NV62" s="10"/>
      <c r="NW62" s="10"/>
      <c r="NX62" s="10"/>
      <c r="NY62" s="10"/>
      <c r="NZ62" s="10"/>
      <c r="OA62" s="10"/>
      <c r="OB62" s="10"/>
      <c r="OC62" s="10"/>
      <c r="OD62" s="10"/>
      <c r="OE62" s="10"/>
      <c r="OF62" s="10"/>
      <c r="OG62" s="10"/>
      <c r="OH62" s="10"/>
      <c r="OI62" s="10"/>
      <c r="OJ62" s="10"/>
      <c r="OK62" s="10"/>
      <c r="OL62" s="10"/>
      <c r="OM62" s="10"/>
      <c r="ON62" s="10"/>
      <c r="OO62" s="10"/>
      <c r="OP62" s="10"/>
      <c r="OQ62" s="10"/>
      <c r="OR62" s="10"/>
      <c r="OS62" s="10"/>
      <c r="OT62" s="10"/>
      <c r="OU62" s="10"/>
      <c r="OV62" s="10"/>
      <c r="OW62" s="10"/>
      <c r="OX62" s="10"/>
      <c r="OY62" s="10"/>
      <c r="OZ62" s="10"/>
      <c r="PA62" s="10"/>
      <c r="PB62" s="10"/>
      <c r="PC62" s="10"/>
      <c r="PD62" s="10"/>
      <c r="PE62" s="10"/>
      <c r="PF62" s="10"/>
      <c r="PG62" s="10"/>
      <c r="PH62" s="10"/>
      <c r="PI62" s="10"/>
      <c r="PJ62" s="10"/>
      <c r="PK62" s="10"/>
      <c r="PL62" s="10"/>
      <c r="PM62" s="10"/>
      <c r="PN62" s="10"/>
      <c r="PO62" s="10"/>
      <c r="PP62" s="10"/>
      <c r="PQ62" s="10"/>
      <c r="PR62" s="10"/>
      <c r="PS62" s="10"/>
      <c r="PT62" s="10"/>
      <c r="PU62" s="10"/>
      <c r="PV62" s="10"/>
      <c r="PW62" s="10"/>
      <c r="PX62" s="10"/>
      <c r="PY62" s="10"/>
      <c r="PZ62" s="10"/>
      <c r="QA62" s="10"/>
      <c r="QB62" s="10"/>
      <c r="QC62" s="10"/>
      <c r="QD62" s="10"/>
      <c r="QE62" s="10"/>
      <c r="QF62" s="10"/>
      <c r="QG62" s="10"/>
      <c r="QH62" s="10"/>
      <c r="QI62" s="10"/>
      <c r="QJ62" s="10"/>
      <c r="QK62" s="10"/>
      <c r="QL62" s="10"/>
      <c r="QM62" s="10"/>
      <c r="QN62" s="10"/>
      <c r="QO62" s="10"/>
      <c r="QP62" s="10"/>
      <c r="QQ62" s="10"/>
      <c r="QR62" s="10"/>
      <c r="QS62" s="10"/>
      <c r="QT62" s="10"/>
      <c r="QU62" s="10"/>
      <c r="QV62" s="10"/>
      <c r="QW62" s="10"/>
      <c r="QX62" s="10"/>
      <c r="QY62" s="10"/>
      <c r="QZ62" s="10"/>
      <c r="RA62" s="10"/>
      <c r="RB62" s="10"/>
      <c r="RC62" s="10"/>
      <c r="RD62" s="10"/>
      <c r="RE62" s="10"/>
      <c r="RF62" s="10"/>
      <c r="RG62" s="10"/>
      <c r="RH62" s="10"/>
      <c r="RI62" s="10"/>
      <c r="RJ62" s="10"/>
      <c r="RK62" s="10"/>
      <c r="RL62" s="10"/>
      <c r="RM62" s="10"/>
      <c r="RN62" s="10"/>
      <c r="RO62" s="10"/>
      <c r="RP62" s="10"/>
      <c r="RQ62" s="10"/>
      <c r="RR62" s="10"/>
      <c r="RS62" s="10"/>
      <c r="RT62" s="10"/>
      <c r="RU62" s="10"/>
      <c r="RV62" s="10"/>
      <c r="RW62" s="10"/>
      <c r="RX62" s="10"/>
      <c r="RY62" s="10"/>
      <c r="RZ62" s="10"/>
      <c r="SA62" s="10"/>
      <c r="SB62" s="10"/>
      <c r="SC62" s="10"/>
      <c r="SD62" s="10"/>
      <c r="SE62" s="10"/>
      <c r="SF62" s="10"/>
      <c r="SG62" s="10"/>
      <c r="SH62" s="10"/>
      <c r="SI62" s="10"/>
      <c r="SJ62" s="10"/>
      <c r="SK62" s="10"/>
      <c r="SL62" s="10"/>
      <c r="SM62" s="10"/>
      <c r="SN62" s="10"/>
      <c r="SO62" s="10"/>
      <c r="SP62" s="10"/>
      <c r="SQ62" s="10"/>
      <c r="SR62" s="10"/>
      <c r="SS62" s="10"/>
      <c r="ST62" s="10"/>
      <c r="SU62" s="10"/>
      <c r="SV62" s="10"/>
      <c r="SW62" s="10"/>
      <c r="SX62" s="10"/>
      <c r="SY62" s="10"/>
      <c r="SZ62" s="10"/>
      <c r="TA62" s="10"/>
      <c r="TB62" s="10"/>
      <c r="TC62" s="10"/>
      <c r="TD62" s="10"/>
      <c r="TE62" s="10"/>
      <c r="TF62" s="10"/>
      <c r="TG62" s="10"/>
      <c r="TH62" s="10"/>
      <c r="TI62" s="10"/>
      <c r="TJ62" s="10"/>
      <c r="TK62" s="10"/>
      <c r="TL62" s="10"/>
      <c r="TM62" s="10"/>
      <c r="TN62" s="10"/>
      <c r="TO62" s="10"/>
      <c r="TP62" s="10"/>
      <c r="TQ62" s="10"/>
      <c r="TR62" s="10"/>
      <c r="TS62" s="10"/>
      <c r="TT62" s="10"/>
      <c r="TU62" s="10"/>
      <c r="TV62" s="10"/>
      <c r="TW62" s="10"/>
      <c r="TX62" s="10"/>
      <c r="TY62" s="10"/>
      <c r="TZ62" s="10"/>
      <c r="UA62" s="10"/>
      <c r="UB62" s="10"/>
      <c r="UC62" s="10"/>
      <c r="UD62" s="10"/>
      <c r="UE62" s="10"/>
      <c r="UF62" s="10"/>
      <c r="UG62" s="10"/>
      <c r="UH62" s="10"/>
      <c r="UI62" s="10"/>
      <c r="UJ62" s="10"/>
      <c r="UK62" s="10"/>
      <c r="UL62" s="10"/>
      <c r="UM62" s="10"/>
      <c r="UN62" s="10"/>
      <c r="UO62" s="10"/>
      <c r="UP62" s="10"/>
      <c r="UQ62" s="10"/>
      <c r="UR62" s="10"/>
      <c r="US62" s="10"/>
      <c r="UT62" s="10"/>
      <c r="UU62" s="10"/>
      <c r="UV62" s="10"/>
      <c r="UW62" s="10"/>
      <c r="UX62" s="10"/>
      <c r="UY62" s="10"/>
      <c r="UZ62" s="10"/>
      <c r="VA62" s="10"/>
      <c r="VB62" s="10"/>
      <c r="VC62" s="10"/>
      <c r="VD62" s="10"/>
      <c r="VE62" s="10"/>
      <c r="VF62" s="10"/>
      <c r="VG62" s="10"/>
      <c r="VH62" s="10"/>
      <c r="VI62" s="10"/>
      <c r="VJ62" s="10"/>
      <c r="VK62" s="10"/>
      <c r="VL62" s="10"/>
      <c r="VM62" s="10"/>
      <c r="VN62" s="10"/>
      <c r="VO62" s="10"/>
      <c r="VP62" s="10"/>
      <c r="VQ62" s="10"/>
      <c r="VR62" s="10"/>
      <c r="VS62" s="10"/>
      <c r="VT62" s="10"/>
      <c r="VU62" s="10"/>
      <c r="VV62" s="10"/>
      <c r="VW62" s="10"/>
      <c r="VX62" s="10"/>
      <c r="VY62" s="10"/>
      <c r="VZ62" s="10"/>
      <c r="WA62" s="10"/>
      <c r="WB62" s="10"/>
      <c r="WC62" s="10"/>
      <c r="WD62" s="10"/>
      <c r="WE62" s="10"/>
      <c r="WF62" s="10"/>
      <c r="WG62" s="10"/>
      <c r="WH62" s="10"/>
      <c r="WI62" s="10"/>
      <c r="WJ62" s="10"/>
      <c r="WK62" s="10"/>
      <c r="WL62" s="10"/>
      <c r="WM62" s="10"/>
      <c r="WN62" s="10"/>
      <c r="WO62" s="10"/>
      <c r="WP62" s="10"/>
      <c r="WQ62" s="10"/>
      <c r="WR62" s="10"/>
      <c r="WS62" s="10"/>
      <c r="WT62" s="10"/>
      <c r="WU62" s="10"/>
      <c r="WV62" s="10"/>
      <c r="WW62" s="10"/>
      <c r="WX62" s="10"/>
      <c r="WY62" s="10"/>
      <c r="WZ62" s="10"/>
      <c r="XA62" s="10"/>
      <c r="XB62" s="10"/>
      <c r="XC62" s="10"/>
      <c r="XD62" s="10"/>
      <c r="XE62" s="10"/>
      <c r="XF62" s="10"/>
      <c r="XG62" s="10"/>
      <c r="XH62" s="10"/>
      <c r="XI62" s="10"/>
      <c r="XJ62" s="10"/>
      <c r="XK62" s="10"/>
      <c r="XL62" s="10"/>
      <c r="XM62" s="10"/>
      <c r="XN62" s="10"/>
      <c r="XO62" s="10"/>
      <c r="XP62" s="10"/>
      <c r="XQ62" s="10"/>
    </row>
    <row r="63" spans="1:641" s="11" customFormat="1" ht="129.75" customHeight="1" x14ac:dyDescent="0.25">
      <c r="A63" s="10"/>
      <c r="B63" s="170"/>
      <c r="C63" s="147"/>
      <c r="D63" s="147"/>
      <c r="E63" s="153"/>
      <c r="F63" s="156"/>
      <c r="G63" s="159"/>
      <c r="H63" s="49"/>
      <c r="I63" s="47" t="s">
        <v>25</v>
      </c>
      <c r="J63" s="91" t="s">
        <v>40</v>
      </c>
      <c r="K63" s="92" t="s">
        <v>26</v>
      </c>
      <c r="L63" s="52" t="s">
        <v>107</v>
      </c>
      <c r="M63" s="14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c r="DH63" s="10"/>
      <c r="DI63" s="10"/>
      <c r="DJ63" s="10"/>
      <c r="DK63" s="10"/>
      <c r="DL63" s="10"/>
      <c r="DM63" s="10"/>
      <c r="DN63" s="10"/>
      <c r="DO63" s="10"/>
      <c r="DP63" s="10"/>
      <c r="DQ63" s="10"/>
      <c r="DR63" s="10"/>
      <c r="DS63" s="10"/>
      <c r="DT63" s="10"/>
      <c r="DU63" s="10"/>
      <c r="DV63" s="10"/>
      <c r="DW63" s="10"/>
      <c r="DX63" s="10"/>
      <c r="DY63" s="10"/>
      <c r="DZ63" s="10"/>
      <c r="EA63" s="10"/>
      <c r="EB63" s="10"/>
      <c r="EC63" s="10"/>
      <c r="ED63" s="10"/>
      <c r="EE63" s="10"/>
      <c r="EF63" s="10"/>
      <c r="EG63" s="10"/>
      <c r="EH63" s="10"/>
      <c r="EI63" s="10"/>
      <c r="EJ63" s="10"/>
      <c r="EK63" s="10"/>
      <c r="EL63" s="10"/>
      <c r="EM63" s="10"/>
      <c r="EN63" s="10"/>
      <c r="EO63" s="10"/>
      <c r="EP63" s="10"/>
      <c r="EQ63" s="10"/>
      <c r="ER63" s="10"/>
      <c r="ES63" s="10"/>
      <c r="ET63" s="10"/>
      <c r="EU63" s="10"/>
      <c r="EV63" s="10"/>
      <c r="EW63" s="10"/>
      <c r="EX63" s="10"/>
      <c r="EY63" s="10"/>
      <c r="EZ63" s="10"/>
      <c r="FA63" s="10"/>
      <c r="FB63" s="10"/>
      <c r="FC63" s="10"/>
      <c r="FD63" s="10"/>
      <c r="FE63" s="10"/>
      <c r="FF63" s="10"/>
      <c r="FG63" s="10"/>
      <c r="FH63" s="10"/>
      <c r="FI63" s="10"/>
      <c r="FJ63" s="10"/>
      <c r="FK63" s="10"/>
      <c r="FL63" s="10"/>
      <c r="FM63" s="10"/>
      <c r="FN63" s="10"/>
      <c r="FO63" s="10"/>
      <c r="FP63" s="10"/>
      <c r="FQ63" s="10"/>
      <c r="FR63" s="10"/>
      <c r="FS63" s="10"/>
      <c r="FT63" s="10"/>
      <c r="FU63" s="10"/>
      <c r="FV63" s="10"/>
      <c r="FW63" s="10"/>
      <c r="FX63" s="10"/>
      <c r="FY63" s="10"/>
      <c r="FZ63" s="10"/>
      <c r="GA63" s="10"/>
      <c r="GB63" s="10"/>
      <c r="GC63" s="10"/>
      <c r="GD63" s="10"/>
      <c r="GE63" s="10"/>
      <c r="GF63" s="10"/>
      <c r="GG63" s="10"/>
      <c r="GH63" s="10"/>
      <c r="GI63" s="10"/>
      <c r="GJ63" s="10"/>
      <c r="GK63" s="10"/>
      <c r="GL63" s="10"/>
      <c r="GM63" s="10"/>
      <c r="GN63" s="10"/>
      <c r="GO63" s="10"/>
      <c r="GP63" s="10"/>
      <c r="GQ63" s="10"/>
      <c r="GR63" s="10"/>
      <c r="GS63" s="10"/>
      <c r="GT63" s="10"/>
      <c r="GU63" s="10"/>
      <c r="GV63" s="10"/>
      <c r="GW63" s="10"/>
      <c r="GX63" s="10"/>
      <c r="GY63" s="10"/>
      <c r="GZ63" s="10"/>
      <c r="HA63" s="10"/>
      <c r="HB63" s="10"/>
      <c r="HC63" s="10"/>
      <c r="HD63" s="10"/>
      <c r="HE63" s="10"/>
      <c r="HF63" s="10"/>
      <c r="HG63" s="10"/>
      <c r="HH63" s="10"/>
      <c r="HI63" s="10"/>
      <c r="HJ63" s="10"/>
      <c r="HK63" s="10"/>
      <c r="HL63" s="10"/>
      <c r="HM63" s="10"/>
      <c r="HN63" s="10"/>
      <c r="HO63" s="10"/>
      <c r="HP63" s="10"/>
      <c r="HQ63" s="10"/>
      <c r="HR63" s="10"/>
      <c r="HS63" s="10"/>
      <c r="HT63" s="10"/>
      <c r="HU63" s="10"/>
      <c r="HV63" s="10"/>
      <c r="HW63" s="10"/>
      <c r="HX63" s="10"/>
      <c r="HY63" s="10"/>
      <c r="HZ63" s="10"/>
      <c r="IA63" s="10"/>
      <c r="IB63" s="10"/>
      <c r="IC63" s="10"/>
      <c r="ID63" s="10"/>
      <c r="IE63" s="10"/>
      <c r="IF63" s="10"/>
      <c r="IG63" s="10"/>
      <c r="IH63" s="10"/>
      <c r="II63" s="10"/>
      <c r="IJ63" s="10"/>
      <c r="IK63" s="10"/>
      <c r="IL63" s="10"/>
      <c r="IM63" s="10"/>
      <c r="IN63" s="10"/>
      <c r="IO63" s="10"/>
      <c r="IP63" s="10"/>
      <c r="IQ63" s="10"/>
      <c r="IR63" s="10"/>
      <c r="IS63" s="10"/>
      <c r="IT63" s="10"/>
      <c r="IU63" s="10"/>
      <c r="IV63" s="10"/>
      <c r="IW63" s="10"/>
      <c r="IX63" s="10"/>
      <c r="IY63" s="10"/>
      <c r="IZ63" s="10"/>
      <c r="JA63" s="10"/>
      <c r="JB63" s="10"/>
      <c r="JC63" s="10"/>
      <c r="JD63" s="10"/>
      <c r="JE63" s="10"/>
      <c r="JF63" s="10"/>
      <c r="JG63" s="10"/>
      <c r="JH63" s="10"/>
      <c r="JI63" s="10"/>
      <c r="JJ63" s="10"/>
      <c r="JK63" s="10"/>
      <c r="JL63" s="10"/>
      <c r="JM63" s="10"/>
      <c r="JN63" s="10"/>
      <c r="JO63" s="10"/>
      <c r="JP63" s="10"/>
      <c r="JQ63" s="10"/>
      <c r="JR63" s="10"/>
      <c r="JS63" s="10"/>
      <c r="JT63" s="10"/>
      <c r="JU63" s="10"/>
      <c r="JV63" s="10"/>
      <c r="JW63" s="10"/>
      <c r="JX63" s="10"/>
      <c r="JY63" s="10"/>
      <c r="JZ63" s="10"/>
      <c r="KA63" s="10"/>
      <c r="KB63" s="10"/>
      <c r="KC63" s="10"/>
      <c r="KD63" s="10"/>
      <c r="KE63" s="10"/>
      <c r="KF63" s="10"/>
      <c r="KG63" s="10"/>
      <c r="KH63" s="10"/>
      <c r="KI63" s="10"/>
      <c r="KJ63" s="10"/>
      <c r="KK63" s="10"/>
      <c r="KL63" s="10"/>
      <c r="KM63" s="10"/>
      <c r="KN63" s="10"/>
      <c r="KO63" s="10"/>
      <c r="KP63" s="10"/>
      <c r="KQ63" s="10"/>
      <c r="KR63" s="10"/>
      <c r="KS63" s="10"/>
      <c r="KT63" s="10"/>
      <c r="KU63" s="10"/>
      <c r="KV63" s="10"/>
      <c r="KW63" s="10"/>
      <c r="KX63" s="10"/>
      <c r="KY63" s="10"/>
      <c r="KZ63" s="10"/>
      <c r="LA63" s="10"/>
      <c r="LB63" s="10"/>
      <c r="LC63" s="10"/>
      <c r="LD63" s="10"/>
      <c r="LE63" s="10"/>
      <c r="LF63" s="10"/>
      <c r="LG63" s="10"/>
      <c r="LH63" s="10"/>
      <c r="LI63" s="10"/>
      <c r="LJ63" s="10"/>
      <c r="LK63" s="10"/>
      <c r="LL63" s="10"/>
      <c r="LM63" s="10"/>
      <c r="LN63" s="10"/>
      <c r="LO63" s="10"/>
      <c r="LP63" s="10"/>
      <c r="LQ63" s="10"/>
      <c r="LR63" s="10"/>
      <c r="LS63" s="10"/>
      <c r="LT63" s="10"/>
      <c r="LU63" s="10"/>
      <c r="LV63" s="10"/>
      <c r="LW63" s="10"/>
      <c r="LX63" s="10"/>
      <c r="LY63" s="10"/>
      <c r="LZ63" s="10"/>
      <c r="MA63" s="10"/>
      <c r="MB63" s="10"/>
      <c r="MC63" s="10"/>
      <c r="MD63" s="10"/>
      <c r="ME63" s="10"/>
      <c r="MF63" s="10"/>
      <c r="MG63" s="10"/>
      <c r="MH63" s="10"/>
      <c r="MI63" s="10"/>
      <c r="MJ63" s="10"/>
      <c r="MK63" s="10"/>
      <c r="ML63" s="10"/>
      <c r="MM63" s="10"/>
      <c r="MN63" s="10"/>
      <c r="MO63" s="10"/>
      <c r="MP63" s="10"/>
      <c r="MQ63" s="10"/>
      <c r="MR63" s="10"/>
      <c r="MS63" s="10"/>
      <c r="MT63" s="10"/>
      <c r="MU63" s="10"/>
      <c r="MV63" s="10"/>
      <c r="MW63" s="10"/>
      <c r="MX63" s="10"/>
      <c r="MY63" s="10"/>
      <c r="MZ63" s="10"/>
      <c r="NA63" s="10"/>
      <c r="NB63" s="10"/>
      <c r="NC63" s="10"/>
      <c r="ND63" s="10"/>
      <c r="NE63" s="10"/>
      <c r="NF63" s="10"/>
      <c r="NG63" s="10"/>
      <c r="NH63" s="10"/>
      <c r="NI63" s="10"/>
      <c r="NJ63" s="10"/>
      <c r="NK63" s="10"/>
      <c r="NL63" s="10"/>
      <c r="NM63" s="10"/>
      <c r="NN63" s="10"/>
      <c r="NO63" s="10"/>
      <c r="NP63" s="10"/>
      <c r="NQ63" s="10"/>
      <c r="NR63" s="10"/>
      <c r="NS63" s="10"/>
      <c r="NT63" s="10"/>
      <c r="NU63" s="10"/>
      <c r="NV63" s="10"/>
      <c r="NW63" s="10"/>
      <c r="NX63" s="10"/>
      <c r="NY63" s="10"/>
      <c r="NZ63" s="10"/>
      <c r="OA63" s="10"/>
      <c r="OB63" s="10"/>
      <c r="OC63" s="10"/>
      <c r="OD63" s="10"/>
      <c r="OE63" s="10"/>
      <c r="OF63" s="10"/>
      <c r="OG63" s="10"/>
      <c r="OH63" s="10"/>
      <c r="OI63" s="10"/>
      <c r="OJ63" s="10"/>
      <c r="OK63" s="10"/>
      <c r="OL63" s="10"/>
      <c r="OM63" s="10"/>
      <c r="ON63" s="10"/>
      <c r="OO63" s="10"/>
      <c r="OP63" s="10"/>
      <c r="OQ63" s="10"/>
      <c r="OR63" s="10"/>
      <c r="OS63" s="10"/>
      <c r="OT63" s="10"/>
      <c r="OU63" s="10"/>
      <c r="OV63" s="10"/>
      <c r="OW63" s="10"/>
      <c r="OX63" s="10"/>
      <c r="OY63" s="10"/>
      <c r="OZ63" s="10"/>
      <c r="PA63" s="10"/>
      <c r="PB63" s="10"/>
      <c r="PC63" s="10"/>
      <c r="PD63" s="10"/>
      <c r="PE63" s="10"/>
      <c r="PF63" s="10"/>
      <c r="PG63" s="10"/>
      <c r="PH63" s="10"/>
      <c r="PI63" s="10"/>
      <c r="PJ63" s="10"/>
      <c r="PK63" s="10"/>
      <c r="PL63" s="10"/>
      <c r="PM63" s="10"/>
      <c r="PN63" s="10"/>
      <c r="PO63" s="10"/>
      <c r="PP63" s="10"/>
      <c r="PQ63" s="10"/>
      <c r="PR63" s="10"/>
      <c r="PS63" s="10"/>
      <c r="PT63" s="10"/>
      <c r="PU63" s="10"/>
      <c r="PV63" s="10"/>
      <c r="PW63" s="10"/>
      <c r="PX63" s="10"/>
      <c r="PY63" s="10"/>
      <c r="PZ63" s="10"/>
      <c r="QA63" s="10"/>
      <c r="QB63" s="10"/>
      <c r="QC63" s="10"/>
      <c r="QD63" s="10"/>
      <c r="QE63" s="10"/>
      <c r="QF63" s="10"/>
      <c r="QG63" s="10"/>
      <c r="QH63" s="10"/>
      <c r="QI63" s="10"/>
      <c r="QJ63" s="10"/>
      <c r="QK63" s="10"/>
      <c r="QL63" s="10"/>
      <c r="QM63" s="10"/>
      <c r="QN63" s="10"/>
      <c r="QO63" s="10"/>
      <c r="QP63" s="10"/>
      <c r="QQ63" s="10"/>
      <c r="QR63" s="10"/>
      <c r="QS63" s="10"/>
      <c r="QT63" s="10"/>
      <c r="QU63" s="10"/>
      <c r="QV63" s="10"/>
      <c r="QW63" s="10"/>
      <c r="QX63" s="10"/>
      <c r="QY63" s="10"/>
      <c r="QZ63" s="10"/>
      <c r="RA63" s="10"/>
      <c r="RB63" s="10"/>
      <c r="RC63" s="10"/>
      <c r="RD63" s="10"/>
      <c r="RE63" s="10"/>
      <c r="RF63" s="10"/>
      <c r="RG63" s="10"/>
      <c r="RH63" s="10"/>
      <c r="RI63" s="10"/>
      <c r="RJ63" s="10"/>
      <c r="RK63" s="10"/>
      <c r="RL63" s="10"/>
      <c r="RM63" s="10"/>
      <c r="RN63" s="10"/>
      <c r="RO63" s="10"/>
      <c r="RP63" s="10"/>
      <c r="RQ63" s="10"/>
      <c r="RR63" s="10"/>
      <c r="RS63" s="10"/>
      <c r="RT63" s="10"/>
      <c r="RU63" s="10"/>
      <c r="RV63" s="10"/>
      <c r="RW63" s="10"/>
      <c r="RX63" s="10"/>
      <c r="RY63" s="10"/>
      <c r="RZ63" s="10"/>
      <c r="SA63" s="10"/>
      <c r="SB63" s="10"/>
      <c r="SC63" s="10"/>
      <c r="SD63" s="10"/>
      <c r="SE63" s="10"/>
      <c r="SF63" s="10"/>
      <c r="SG63" s="10"/>
      <c r="SH63" s="10"/>
      <c r="SI63" s="10"/>
      <c r="SJ63" s="10"/>
      <c r="SK63" s="10"/>
      <c r="SL63" s="10"/>
      <c r="SM63" s="10"/>
      <c r="SN63" s="10"/>
      <c r="SO63" s="10"/>
      <c r="SP63" s="10"/>
      <c r="SQ63" s="10"/>
      <c r="SR63" s="10"/>
      <c r="SS63" s="10"/>
      <c r="ST63" s="10"/>
      <c r="SU63" s="10"/>
      <c r="SV63" s="10"/>
      <c r="SW63" s="10"/>
      <c r="SX63" s="10"/>
      <c r="SY63" s="10"/>
      <c r="SZ63" s="10"/>
      <c r="TA63" s="10"/>
      <c r="TB63" s="10"/>
      <c r="TC63" s="10"/>
      <c r="TD63" s="10"/>
      <c r="TE63" s="10"/>
      <c r="TF63" s="10"/>
      <c r="TG63" s="10"/>
      <c r="TH63" s="10"/>
      <c r="TI63" s="10"/>
      <c r="TJ63" s="10"/>
      <c r="TK63" s="10"/>
      <c r="TL63" s="10"/>
      <c r="TM63" s="10"/>
      <c r="TN63" s="10"/>
      <c r="TO63" s="10"/>
      <c r="TP63" s="10"/>
      <c r="TQ63" s="10"/>
      <c r="TR63" s="10"/>
      <c r="TS63" s="10"/>
      <c r="TT63" s="10"/>
      <c r="TU63" s="10"/>
      <c r="TV63" s="10"/>
      <c r="TW63" s="10"/>
      <c r="TX63" s="10"/>
      <c r="TY63" s="10"/>
      <c r="TZ63" s="10"/>
      <c r="UA63" s="10"/>
      <c r="UB63" s="10"/>
      <c r="UC63" s="10"/>
      <c r="UD63" s="10"/>
      <c r="UE63" s="10"/>
      <c r="UF63" s="10"/>
      <c r="UG63" s="10"/>
      <c r="UH63" s="10"/>
      <c r="UI63" s="10"/>
      <c r="UJ63" s="10"/>
      <c r="UK63" s="10"/>
      <c r="UL63" s="10"/>
      <c r="UM63" s="10"/>
      <c r="UN63" s="10"/>
      <c r="UO63" s="10"/>
      <c r="UP63" s="10"/>
      <c r="UQ63" s="10"/>
      <c r="UR63" s="10"/>
      <c r="US63" s="10"/>
      <c r="UT63" s="10"/>
      <c r="UU63" s="10"/>
      <c r="UV63" s="10"/>
      <c r="UW63" s="10"/>
      <c r="UX63" s="10"/>
      <c r="UY63" s="10"/>
      <c r="UZ63" s="10"/>
      <c r="VA63" s="10"/>
      <c r="VB63" s="10"/>
      <c r="VC63" s="10"/>
      <c r="VD63" s="10"/>
      <c r="VE63" s="10"/>
      <c r="VF63" s="10"/>
      <c r="VG63" s="10"/>
      <c r="VH63" s="10"/>
      <c r="VI63" s="10"/>
      <c r="VJ63" s="10"/>
      <c r="VK63" s="10"/>
      <c r="VL63" s="10"/>
      <c r="VM63" s="10"/>
      <c r="VN63" s="10"/>
      <c r="VO63" s="10"/>
      <c r="VP63" s="10"/>
      <c r="VQ63" s="10"/>
      <c r="VR63" s="10"/>
      <c r="VS63" s="10"/>
      <c r="VT63" s="10"/>
      <c r="VU63" s="10"/>
      <c r="VV63" s="10"/>
      <c r="VW63" s="10"/>
      <c r="VX63" s="10"/>
      <c r="VY63" s="10"/>
      <c r="VZ63" s="10"/>
      <c r="WA63" s="10"/>
      <c r="WB63" s="10"/>
      <c r="WC63" s="10"/>
      <c r="WD63" s="10"/>
      <c r="WE63" s="10"/>
      <c r="WF63" s="10"/>
      <c r="WG63" s="10"/>
      <c r="WH63" s="10"/>
      <c r="WI63" s="10"/>
      <c r="WJ63" s="10"/>
      <c r="WK63" s="10"/>
      <c r="WL63" s="10"/>
      <c r="WM63" s="10"/>
      <c r="WN63" s="10"/>
      <c r="WO63" s="10"/>
      <c r="WP63" s="10"/>
      <c r="WQ63" s="10"/>
      <c r="WR63" s="10"/>
      <c r="WS63" s="10"/>
      <c r="WT63" s="10"/>
      <c r="WU63" s="10"/>
      <c r="WV63" s="10"/>
      <c r="WW63" s="10"/>
      <c r="WX63" s="10"/>
      <c r="WY63" s="10"/>
      <c r="WZ63" s="10"/>
      <c r="XA63" s="10"/>
      <c r="XB63" s="10"/>
      <c r="XC63" s="10"/>
      <c r="XD63" s="10"/>
      <c r="XE63" s="10"/>
      <c r="XF63" s="10"/>
      <c r="XG63" s="10"/>
      <c r="XH63" s="10"/>
      <c r="XI63" s="10"/>
      <c r="XJ63" s="10"/>
      <c r="XK63" s="10"/>
      <c r="XL63" s="10"/>
      <c r="XM63" s="10"/>
      <c r="XN63" s="10"/>
      <c r="XO63" s="10"/>
      <c r="XP63" s="10"/>
      <c r="XQ63" s="10"/>
    </row>
    <row r="64" spans="1:641" s="11" customFormat="1" ht="30.75" customHeight="1" x14ac:dyDescent="0.25">
      <c r="A64" s="10"/>
      <c r="B64" s="170"/>
      <c r="C64" s="147"/>
      <c r="D64" s="147"/>
      <c r="E64" s="153"/>
      <c r="F64" s="156"/>
      <c r="G64" s="159"/>
      <c r="H64" s="50"/>
      <c r="I64" s="33" t="s">
        <v>27</v>
      </c>
      <c r="J64" s="22" t="s">
        <v>40</v>
      </c>
      <c r="K64" s="33" t="s">
        <v>41</v>
      </c>
      <c r="L64" s="54" t="s">
        <v>40</v>
      </c>
      <c r="M64" s="14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10"/>
      <c r="CW64" s="10"/>
      <c r="CX64" s="10"/>
      <c r="CY64" s="10"/>
      <c r="CZ64" s="10"/>
      <c r="DA64" s="10"/>
      <c r="DB64" s="10"/>
      <c r="DC64" s="10"/>
      <c r="DD64" s="10"/>
      <c r="DE64" s="10"/>
      <c r="DF64" s="10"/>
      <c r="DG64" s="10"/>
      <c r="DH64" s="10"/>
      <c r="DI64" s="10"/>
      <c r="DJ64" s="10"/>
      <c r="DK64" s="10"/>
      <c r="DL64" s="10"/>
      <c r="DM64" s="10"/>
      <c r="DN64" s="10"/>
      <c r="DO64" s="10"/>
      <c r="DP64" s="10"/>
      <c r="DQ64" s="10"/>
      <c r="DR64" s="10"/>
      <c r="DS64" s="10"/>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0"/>
      <c r="EW64" s="10"/>
      <c r="EX64" s="10"/>
      <c r="EY64" s="10"/>
      <c r="EZ64" s="10"/>
      <c r="FA64" s="10"/>
      <c r="FB64" s="10"/>
      <c r="FC64" s="10"/>
      <c r="FD64" s="10"/>
      <c r="FE64" s="10"/>
      <c r="FF64" s="10"/>
      <c r="FG64" s="10"/>
      <c r="FH64" s="10"/>
      <c r="FI64" s="10"/>
      <c r="FJ64" s="10"/>
      <c r="FK64" s="10"/>
      <c r="FL64" s="10"/>
      <c r="FM64" s="10"/>
      <c r="FN64" s="10"/>
      <c r="FO64" s="10"/>
      <c r="FP64" s="10"/>
      <c r="FQ64" s="10"/>
      <c r="FR64" s="10"/>
      <c r="FS64" s="10"/>
      <c r="FT64" s="10"/>
      <c r="FU64" s="10"/>
      <c r="FV64" s="10"/>
      <c r="FW64" s="10"/>
      <c r="FX64" s="10"/>
      <c r="FY64" s="10"/>
      <c r="FZ64" s="10"/>
      <c r="GA64" s="10"/>
      <c r="GB64" s="10"/>
      <c r="GC64" s="10"/>
      <c r="GD64" s="10"/>
      <c r="GE64" s="10"/>
      <c r="GF64" s="10"/>
      <c r="GG64" s="10"/>
      <c r="GH64" s="10"/>
      <c r="GI64" s="10"/>
      <c r="GJ64" s="10"/>
      <c r="GK64" s="10"/>
      <c r="GL64" s="10"/>
      <c r="GM64" s="10"/>
      <c r="GN64" s="10"/>
      <c r="GO64" s="10"/>
      <c r="GP64" s="10"/>
      <c r="GQ64" s="10"/>
      <c r="GR64" s="10"/>
      <c r="GS64" s="10"/>
      <c r="GT64" s="10"/>
      <c r="GU64" s="10"/>
      <c r="GV64" s="10"/>
      <c r="GW64" s="10"/>
      <c r="GX64" s="10"/>
      <c r="GY64" s="10"/>
      <c r="GZ64" s="10"/>
      <c r="HA64" s="10"/>
      <c r="HB64" s="10"/>
      <c r="HC64" s="10"/>
      <c r="HD64" s="10"/>
      <c r="HE64" s="10"/>
      <c r="HF64" s="10"/>
      <c r="HG64" s="10"/>
      <c r="HH64" s="10"/>
      <c r="HI64" s="10"/>
      <c r="HJ64" s="10"/>
      <c r="HK64" s="10"/>
      <c r="HL64" s="10"/>
      <c r="HM64" s="10"/>
      <c r="HN64" s="10"/>
      <c r="HO64" s="10"/>
      <c r="HP64" s="10"/>
      <c r="HQ64" s="10"/>
      <c r="HR64" s="10"/>
      <c r="HS64" s="10"/>
      <c r="HT64" s="10"/>
      <c r="HU64" s="10"/>
      <c r="HV64" s="10"/>
      <c r="HW64" s="10"/>
      <c r="HX64" s="10"/>
      <c r="HY64" s="10"/>
      <c r="HZ64" s="10"/>
      <c r="IA64" s="10"/>
      <c r="IB64" s="10"/>
      <c r="IC64" s="10"/>
      <c r="ID64" s="10"/>
      <c r="IE64" s="10"/>
      <c r="IF64" s="10"/>
      <c r="IG64" s="10"/>
      <c r="IH64" s="10"/>
      <c r="II64" s="10"/>
      <c r="IJ64" s="10"/>
      <c r="IK64" s="10"/>
      <c r="IL64" s="10"/>
      <c r="IM64" s="10"/>
      <c r="IN64" s="10"/>
      <c r="IO64" s="10"/>
      <c r="IP64" s="10"/>
      <c r="IQ64" s="10"/>
      <c r="IR64" s="10"/>
      <c r="IS64" s="10"/>
      <c r="IT64" s="10"/>
      <c r="IU64" s="10"/>
      <c r="IV64" s="10"/>
      <c r="IW64" s="10"/>
      <c r="IX64" s="10"/>
      <c r="IY64" s="10"/>
      <c r="IZ64" s="10"/>
      <c r="JA64" s="10"/>
      <c r="JB64" s="10"/>
      <c r="JC64" s="10"/>
      <c r="JD64" s="10"/>
      <c r="JE64" s="10"/>
      <c r="JF64" s="10"/>
      <c r="JG64" s="10"/>
      <c r="JH64" s="10"/>
      <c r="JI64" s="10"/>
      <c r="JJ64" s="10"/>
      <c r="JK64" s="10"/>
      <c r="JL64" s="10"/>
      <c r="JM64" s="10"/>
      <c r="JN64" s="10"/>
      <c r="JO64" s="10"/>
      <c r="JP64" s="10"/>
      <c r="JQ64" s="10"/>
      <c r="JR64" s="10"/>
      <c r="JS64" s="10"/>
      <c r="JT64" s="10"/>
      <c r="JU64" s="10"/>
      <c r="JV64" s="10"/>
      <c r="JW64" s="10"/>
      <c r="JX64" s="10"/>
      <c r="JY64" s="10"/>
      <c r="JZ64" s="10"/>
      <c r="KA64" s="10"/>
      <c r="KB64" s="10"/>
      <c r="KC64" s="10"/>
      <c r="KD64" s="10"/>
      <c r="KE64" s="10"/>
      <c r="KF64" s="10"/>
      <c r="KG64" s="10"/>
      <c r="KH64" s="10"/>
      <c r="KI64" s="10"/>
      <c r="KJ64" s="10"/>
      <c r="KK64" s="10"/>
      <c r="KL64" s="10"/>
      <c r="KM64" s="10"/>
      <c r="KN64" s="10"/>
      <c r="KO64" s="10"/>
      <c r="KP64" s="10"/>
      <c r="KQ64" s="10"/>
      <c r="KR64" s="10"/>
      <c r="KS64" s="10"/>
      <c r="KT64" s="10"/>
      <c r="KU64" s="10"/>
      <c r="KV64" s="10"/>
      <c r="KW64" s="10"/>
      <c r="KX64" s="10"/>
      <c r="KY64" s="10"/>
      <c r="KZ64" s="10"/>
      <c r="LA64" s="10"/>
      <c r="LB64" s="10"/>
      <c r="LC64" s="10"/>
      <c r="LD64" s="10"/>
      <c r="LE64" s="10"/>
      <c r="LF64" s="10"/>
      <c r="LG64" s="10"/>
      <c r="LH64" s="10"/>
      <c r="LI64" s="10"/>
      <c r="LJ64" s="10"/>
      <c r="LK64" s="10"/>
      <c r="LL64" s="10"/>
      <c r="LM64" s="10"/>
      <c r="LN64" s="10"/>
      <c r="LO64" s="10"/>
      <c r="LP64" s="10"/>
      <c r="LQ64" s="10"/>
      <c r="LR64" s="10"/>
      <c r="LS64" s="10"/>
      <c r="LT64" s="10"/>
      <c r="LU64" s="10"/>
      <c r="LV64" s="10"/>
      <c r="LW64" s="10"/>
      <c r="LX64" s="10"/>
      <c r="LY64" s="10"/>
      <c r="LZ64" s="10"/>
      <c r="MA64" s="10"/>
      <c r="MB64" s="10"/>
      <c r="MC64" s="10"/>
      <c r="MD64" s="10"/>
      <c r="ME64" s="10"/>
      <c r="MF64" s="10"/>
      <c r="MG64" s="10"/>
      <c r="MH64" s="10"/>
      <c r="MI64" s="10"/>
      <c r="MJ64" s="10"/>
      <c r="MK64" s="10"/>
      <c r="ML64" s="10"/>
      <c r="MM64" s="10"/>
      <c r="MN64" s="10"/>
      <c r="MO64" s="10"/>
      <c r="MP64" s="10"/>
      <c r="MQ64" s="10"/>
      <c r="MR64" s="10"/>
      <c r="MS64" s="10"/>
      <c r="MT64" s="10"/>
      <c r="MU64" s="10"/>
      <c r="MV64" s="10"/>
      <c r="MW64" s="10"/>
      <c r="MX64" s="10"/>
      <c r="MY64" s="10"/>
      <c r="MZ64" s="10"/>
      <c r="NA64" s="10"/>
      <c r="NB64" s="10"/>
      <c r="NC64" s="10"/>
      <c r="ND64" s="10"/>
      <c r="NE64" s="10"/>
      <c r="NF64" s="10"/>
      <c r="NG64" s="10"/>
      <c r="NH64" s="10"/>
      <c r="NI64" s="10"/>
      <c r="NJ64" s="10"/>
      <c r="NK64" s="10"/>
      <c r="NL64" s="10"/>
      <c r="NM64" s="10"/>
      <c r="NN64" s="10"/>
      <c r="NO64" s="10"/>
      <c r="NP64" s="10"/>
      <c r="NQ64" s="10"/>
      <c r="NR64" s="10"/>
      <c r="NS64" s="10"/>
      <c r="NT64" s="10"/>
      <c r="NU64" s="10"/>
      <c r="NV64" s="10"/>
      <c r="NW64" s="10"/>
      <c r="NX64" s="10"/>
      <c r="NY64" s="10"/>
      <c r="NZ64" s="10"/>
      <c r="OA64" s="10"/>
      <c r="OB64" s="10"/>
      <c r="OC64" s="10"/>
      <c r="OD64" s="10"/>
      <c r="OE64" s="10"/>
      <c r="OF64" s="10"/>
      <c r="OG64" s="10"/>
      <c r="OH64" s="10"/>
      <c r="OI64" s="10"/>
      <c r="OJ64" s="10"/>
      <c r="OK64" s="10"/>
      <c r="OL64" s="10"/>
      <c r="OM64" s="10"/>
      <c r="ON64" s="10"/>
      <c r="OO64" s="10"/>
      <c r="OP64" s="10"/>
      <c r="OQ64" s="10"/>
      <c r="OR64" s="10"/>
      <c r="OS64" s="10"/>
      <c r="OT64" s="10"/>
      <c r="OU64" s="10"/>
      <c r="OV64" s="10"/>
      <c r="OW64" s="10"/>
      <c r="OX64" s="10"/>
      <c r="OY64" s="10"/>
      <c r="OZ64" s="10"/>
      <c r="PA64" s="10"/>
      <c r="PB64" s="10"/>
      <c r="PC64" s="10"/>
      <c r="PD64" s="10"/>
      <c r="PE64" s="10"/>
      <c r="PF64" s="10"/>
      <c r="PG64" s="10"/>
      <c r="PH64" s="10"/>
      <c r="PI64" s="10"/>
      <c r="PJ64" s="10"/>
      <c r="PK64" s="10"/>
      <c r="PL64" s="10"/>
      <c r="PM64" s="10"/>
      <c r="PN64" s="10"/>
      <c r="PO64" s="10"/>
      <c r="PP64" s="10"/>
      <c r="PQ64" s="10"/>
      <c r="PR64" s="10"/>
      <c r="PS64" s="10"/>
      <c r="PT64" s="10"/>
      <c r="PU64" s="10"/>
      <c r="PV64" s="10"/>
      <c r="PW64" s="10"/>
      <c r="PX64" s="10"/>
      <c r="PY64" s="10"/>
      <c r="PZ64" s="10"/>
      <c r="QA64" s="10"/>
      <c r="QB64" s="10"/>
      <c r="QC64" s="10"/>
      <c r="QD64" s="10"/>
      <c r="QE64" s="10"/>
      <c r="QF64" s="10"/>
      <c r="QG64" s="10"/>
      <c r="QH64" s="10"/>
      <c r="QI64" s="10"/>
      <c r="QJ64" s="10"/>
      <c r="QK64" s="10"/>
      <c r="QL64" s="10"/>
      <c r="QM64" s="10"/>
      <c r="QN64" s="10"/>
      <c r="QO64" s="10"/>
      <c r="QP64" s="10"/>
      <c r="QQ64" s="10"/>
      <c r="QR64" s="10"/>
      <c r="QS64" s="10"/>
      <c r="QT64" s="10"/>
      <c r="QU64" s="10"/>
      <c r="QV64" s="10"/>
      <c r="QW64" s="10"/>
      <c r="QX64" s="10"/>
      <c r="QY64" s="10"/>
      <c r="QZ64" s="10"/>
      <c r="RA64" s="10"/>
      <c r="RB64" s="10"/>
      <c r="RC64" s="10"/>
      <c r="RD64" s="10"/>
      <c r="RE64" s="10"/>
      <c r="RF64" s="10"/>
      <c r="RG64" s="10"/>
      <c r="RH64" s="10"/>
      <c r="RI64" s="10"/>
      <c r="RJ64" s="10"/>
      <c r="RK64" s="10"/>
      <c r="RL64" s="10"/>
      <c r="RM64" s="10"/>
      <c r="RN64" s="10"/>
      <c r="RO64" s="10"/>
      <c r="RP64" s="10"/>
      <c r="RQ64" s="10"/>
      <c r="RR64" s="10"/>
      <c r="RS64" s="10"/>
      <c r="RT64" s="10"/>
      <c r="RU64" s="10"/>
      <c r="RV64" s="10"/>
      <c r="RW64" s="10"/>
      <c r="RX64" s="10"/>
      <c r="RY64" s="10"/>
      <c r="RZ64" s="10"/>
      <c r="SA64" s="10"/>
      <c r="SB64" s="10"/>
      <c r="SC64" s="10"/>
      <c r="SD64" s="10"/>
      <c r="SE64" s="10"/>
      <c r="SF64" s="10"/>
      <c r="SG64" s="10"/>
      <c r="SH64" s="10"/>
      <c r="SI64" s="10"/>
      <c r="SJ64" s="10"/>
      <c r="SK64" s="10"/>
      <c r="SL64" s="10"/>
      <c r="SM64" s="10"/>
      <c r="SN64" s="10"/>
      <c r="SO64" s="10"/>
      <c r="SP64" s="10"/>
      <c r="SQ64" s="10"/>
      <c r="SR64" s="10"/>
      <c r="SS64" s="10"/>
      <c r="ST64" s="10"/>
      <c r="SU64" s="10"/>
      <c r="SV64" s="10"/>
      <c r="SW64" s="10"/>
      <c r="SX64" s="10"/>
      <c r="SY64" s="10"/>
      <c r="SZ64" s="10"/>
      <c r="TA64" s="10"/>
      <c r="TB64" s="10"/>
      <c r="TC64" s="10"/>
      <c r="TD64" s="10"/>
      <c r="TE64" s="10"/>
      <c r="TF64" s="10"/>
      <c r="TG64" s="10"/>
      <c r="TH64" s="10"/>
      <c r="TI64" s="10"/>
      <c r="TJ64" s="10"/>
      <c r="TK64" s="10"/>
      <c r="TL64" s="10"/>
      <c r="TM64" s="10"/>
      <c r="TN64" s="10"/>
      <c r="TO64" s="10"/>
      <c r="TP64" s="10"/>
      <c r="TQ64" s="10"/>
      <c r="TR64" s="10"/>
      <c r="TS64" s="10"/>
      <c r="TT64" s="10"/>
      <c r="TU64" s="10"/>
      <c r="TV64" s="10"/>
      <c r="TW64" s="10"/>
      <c r="TX64" s="10"/>
      <c r="TY64" s="10"/>
      <c r="TZ64" s="10"/>
      <c r="UA64" s="10"/>
      <c r="UB64" s="10"/>
      <c r="UC64" s="10"/>
      <c r="UD64" s="10"/>
      <c r="UE64" s="10"/>
      <c r="UF64" s="10"/>
      <c r="UG64" s="10"/>
      <c r="UH64" s="10"/>
      <c r="UI64" s="10"/>
      <c r="UJ64" s="10"/>
      <c r="UK64" s="10"/>
      <c r="UL64" s="10"/>
      <c r="UM64" s="10"/>
      <c r="UN64" s="10"/>
      <c r="UO64" s="10"/>
      <c r="UP64" s="10"/>
      <c r="UQ64" s="10"/>
      <c r="UR64" s="10"/>
      <c r="US64" s="10"/>
      <c r="UT64" s="10"/>
      <c r="UU64" s="10"/>
      <c r="UV64" s="10"/>
      <c r="UW64" s="10"/>
      <c r="UX64" s="10"/>
      <c r="UY64" s="10"/>
      <c r="UZ64" s="10"/>
      <c r="VA64" s="10"/>
      <c r="VB64" s="10"/>
      <c r="VC64" s="10"/>
      <c r="VD64" s="10"/>
      <c r="VE64" s="10"/>
      <c r="VF64" s="10"/>
      <c r="VG64" s="10"/>
      <c r="VH64" s="10"/>
      <c r="VI64" s="10"/>
      <c r="VJ64" s="10"/>
      <c r="VK64" s="10"/>
      <c r="VL64" s="10"/>
      <c r="VM64" s="10"/>
      <c r="VN64" s="10"/>
      <c r="VO64" s="10"/>
      <c r="VP64" s="10"/>
      <c r="VQ64" s="10"/>
      <c r="VR64" s="10"/>
      <c r="VS64" s="10"/>
      <c r="VT64" s="10"/>
      <c r="VU64" s="10"/>
      <c r="VV64" s="10"/>
      <c r="VW64" s="10"/>
      <c r="VX64" s="10"/>
      <c r="VY64" s="10"/>
      <c r="VZ64" s="10"/>
      <c r="WA64" s="10"/>
      <c r="WB64" s="10"/>
      <c r="WC64" s="10"/>
      <c r="WD64" s="10"/>
      <c r="WE64" s="10"/>
      <c r="WF64" s="10"/>
      <c r="WG64" s="10"/>
      <c r="WH64" s="10"/>
      <c r="WI64" s="10"/>
      <c r="WJ64" s="10"/>
      <c r="WK64" s="10"/>
      <c r="WL64" s="10"/>
      <c r="WM64" s="10"/>
      <c r="WN64" s="10"/>
      <c r="WO64" s="10"/>
      <c r="WP64" s="10"/>
      <c r="WQ64" s="10"/>
      <c r="WR64" s="10"/>
      <c r="WS64" s="10"/>
      <c r="WT64" s="10"/>
      <c r="WU64" s="10"/>
      <c r="WV64" s="10"/>
      <c r="WW64" s="10"/>
      <c r="WX64" s="10"/>
      <c r="WY64" s="10"/>
      <c r="WZ64" s="10"/>
      <c r="XA64" s="10"/>
      <c r="XB64" s="10"/>
      <c r="XC64" s="10"/>
      <c r="XD64" s="10"/>
      <c r="XE64" s="10"/>
      <c r="XF64" s="10"/>
      <c r="XG64" s="10"/>
      <c r="XH64" s="10"/>
      <c r="XI64" s="10"/>
      <c r="XJ64" s="10"/>
      <c r="XK64" s="10"/>
      <c r="XL64" s="10"/>
      <c r="XM64" s="10"/>
      <c r="XN64" s="10"/>
      <c r="XO64" s="10"/>
      <c r="XP64" s="10"/>
      <c r="XQ64" s="10"/>
    </row>
    <row r="65" spans="1:641" s="11" customFormat="1" ht="15.75" thickBot="1" x14ac:dyDescent="0.3">
      <c r="A65" s="10"/>
      <c r="B65" s="173"/>
      <c r="C65" s="148"/>
      <c r="D65" s="148"/>
      <c r="E65" s="154"/>
      <c r="F65" s="157"/>
      <c r="G65" s="160"/>
      <c r="H65" s="51"/>
      <c r="I65" s="73" t="s">
        <v>28</v>
      </c>
      <c r="J65" s="80" t="s">
        <v>40</v>
      </c>
      <c r="K65" s="73"/>
      <c r="L65" s="55"/>
      <c r="M65" s="141"/>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10"/>
      <c r="CW65" s="10"/>
      <c r="CX65" s="10"/>
      <c r="CY65" s="10"/>
      <c r="CZ65" s="10"/>
      <c r="DA65" s="10"/>
      <c r="DB65" s="10"/>
      <c r="DC65" s="10"/>
      <c r="DD65" s="10"/>
      <c r="DE65" s="10"/>
      <c r="DF65" s="10"/>
      <c r="DG65" s="10"/>
      <c r="DH65" s="10"/>
      <c r="DI65" s="10"/>
      <c r="DJ65" s="10"/>
      <c r="DK65" s="10"/>
      <c r="DL65" s="10"/>
      <c r="DM65" s="10"/>
      <c r="DN65" s="10"/>
      <c r="DO65" s="10"/>
      <c r="DP65" s="10"/>
      <c r="DQ65" s="10"/>
      <c r="DR65" s="10"/>
      <c r="DS65" s="10"/>
      <c r="DT65" s="10"/>
      <c r="DU65" s="10"/>
      <c r="DV65" s="10"/>
      <c r="DW65" s="10"/>
      <c r="DX65" s="10"/>
      <c r="DY65" s="10"/>
      <c r="DZ65" s="10"/>
      <c r="EA65" s="10"/>
      <c r="EB65" s="10"/>
      <c r="EC65" s="10"/>
      <c r="ED65" s="10"/>
      <c r="EE65" s="10"/>
      <c r="EF65" s="10"/>
      <c r="EG65" s="10"/>
      <c r="EH65" s="10"/>
      <c r="EI65" s="10"/>
      <c r="EJ65" s="10"/>
      <c r="EK65" s="10"/>
      <c r="EL65" s="10"/>
      <c r="EM65" s="10"/>
      <c r="EN65" s="10"/>
      <c r="EO65" s="10"/>
      <c r="EP65" s="10"/>
      <c r="EQ65" s="10"/>
      <c r="ER65" s="10"/>
      <c r="ES65" s="10"/>
      <c r="ET65" s="10"/>
      <c r="EU65" s="10"/>
      <c r="EV65" s="10"/>
      <c r="EW65" s="10"/>
      <c r="EX65" s="10"/>
      <c r="EY65" s="10"/>
      <c r="EZ65" s="10"/>
      <c r="FA65" s="10"/>
      <c r="FB65" s="10"/>
      <c r="FC65" s="10"/>
      <c r="FD65" s="10"/>
      <c r="FE65" s="10"/>
      <c r="FF65" s="10"/>
      <c r="FG65" s="10"/>
      <c r="FH65" s="10"/>
      <c r="FI65" s="10"/>
      <c r="FJ65" s="10"/>
      <c r="FK65" s="10"/>
      <c r="FL65" s="10"/>
      <c r="FM65" s="10"/>
      <c r="FN65" s="10"/>
      <c r="FO65" s="10"/>
      <c r="FP65" s="10"/>
      <c r="FQ65" s="10"/>
      <c r="FR65" s="10"/>
      <c r="FS65" s="10"/>
      <c r="FT65" s="10"/>
      <c r="FU65" s="10"/>
      <c r="FV65" s="10"/>
      <c r="FW65" s="10"/>
      <c r="FX65" s="10"/>
      <c r="FY65" s="10"/>
      <c r="FZ65" s="10"/>
      <c r="GA65" s="10"/>
      <c r="GB65" s="10"/>
      <c r="GC65" s="10"/>
      <c r="GD65" s="10"/>
      <c r="GE65" s="10"/>
      <c r="GF65" s="10"/>
      <c r="GG65" s="10"/>
      <c r="GH65" s="10"/>
      <c r="GI65" s="10"/>
      <c r="GJ65" s="10"/>
      <c r="GK65" s="10"/>
      <c r="GL65" s="10"/>
      <c r="GM65" s="10"/>
      <c r="GN65" s="10"/>
      <c r="GO65" s="10"/>
      <c r="GP65" s="10"/>
      <c r="GQ65" s="10"/>
      <c r="GR65" s="10"/>
      <c r="GS65" s="10"/>
      <c r="GT65" s="10"/>
      <c r="GU65" s="10"/>
      <c r="GV65" s="10"/>
      <c r="GW65" s="10"/>
      <c r="GX65" s="10"/>
      <c r="GY65" s="10"/>
      <c r="GZ65" s="10"/>
      <c r="HA65" s="10"/>
      <c r="HB65" s="10"/>
      <c r="HC65" s="10"/>
      <c r="HD65" s="10"/>
      <c r="HE65" s="10"/>
      <c r="HF65" s="10"/>
      <c r="HG65" s="10"/>
      <c r="HH65" s="10"/>
      <c r="HI65" s="10"/>
      <c r="HJ65" s="10"/>
      <c r="HK65" s="10"/>
      <c r="HL65" s="10"/>
      <c r="HM65" s="10"/>
      <c r="HN65" s="10"/>
      <c r="HO65" s="10"/>
      <c r="HP65" s="10"/>
      <c r="HQ65" s="10"/>
      <c r="HR65" s="10"/>
      <c r="HS65" s="10"/>
      <c r="HT65" s="10"/>
      <c r="HU65" s="10"/>
      <c r="HV65" s="10"/>
      <c r="HW65" s="10"/>
      <c r="HX65" s="10"/>
      <c r="HY65" s="10"/>
      <c r="HZ65" s="10"/>
      <c r="IA65" s="10"/>
      <c r="IB65" s="10"/>
      <c r="IC65" s="10"/>
      <c r="ID65" s="10"/>
      <c r="IE65" s="10"/>
      <c r="IF65" s="10"/>
      <c r="IG65" s="10"/>
      <c r="IH65" s="10"/>
      <c r="II65" s="10"/>
      <c r="IJ65" s="10"/>
      <c r="IK65" s="10"/>
      <c r="IL65" s="10"/>
      <c r="IM65" s="10"/>
      <c r="IN65" s="10"/>
      <c r="IO65" s="10"/>
      <c r="IP65" s="10"/>
      <c r="IQ65" s="10"/>
      <c r="IR65" s="10"/>
      <c r="IS65" s="10"/>
      <c r="IT65" s="10"/>
      <c r="IU65" s="10"/>
      <c r="IV65" s="10"/>
      <c r="IW65" s="10"/>
      <c r="IX65" s="10"/>
      <c r="IY65" s="10"/>
      <c r="IZ65" s="10"/>
      <c r="JA65" s="10"/>
      <c r="JB65" s="10"/>
      <c r="JC65" s="10"/>
      <c r="JD65" s="10"/>
      <c r="JE65" s="10"/>
      <c r="JF65" s="10"/>
      <c r="JG65" s="10"/>
      <c r="JH65" s="10"/>
      <c r="JI65" s="10"/>
      <c r="JJ65" s="10"/>
      <c r="JK65" s="10"/>
      <c r="JL65" s="10"/>
      <c r="JM65" s="10"/>
      <c r="JN65" s="10"/>
      <c r="JO65" s="10"/>
      <c r="JP65" s="10"/>
      <c r="JQ65" s="10"/>
      <c r="JR65" s="10"/>
      <c r="JS65" s="10"/>
      <c r="JT65" s="10"/>
      <c r="JU65" s="10"/>
      <c r="JV65" s="10"/>
      <c r="JW65" s="10"/>
      <c r="JX65" s="10"/>
      <c r="JY65" s="10"/>
      <c r="JZ65" s="10"/>
      <c r="KA65" s="10"/>
      <c r="KB65" s="10"/>
      <c r="KC65" s="10"/>
      <c r="KD65" s="10"/>
      <c r="KE65" s="10"/>
      <c r="KF65" s="10"/>
      <c r="KG65" s="10"/>
      <c r="KH65" s="10"/>
      <c r="KI65" s="10"/>
      <c r="KJ65" s="10"/>
      <c r="KK65" s="10"/>
      <c r="KL65" s="10"/>
      <c r="KM65" s="10"/>
      <c r="KN65" s="10"/>
      <c r="KO65" s="10"/>
      <c r="KP65" s="10"/>
      <c r="KQ65" s="10"/>
      <c r="KR65" s="10"/>
      <c r="KS65" s="10"/>
      <c r="KT65" s="10"/>
      <c r="KU65" s="10"/>
      <c r="KV65" s="10"/>
      <c r="KW65" s="10"/>
      <c r="KX65" s="10"/>
      <c r="KY65" s="10"/>
      <c r="KZ65" s="10"/>
      <c r="LA65" s="10"/>
      <c r="LB65" s="10"/>
      <c r="LC65" s="10"/>
      <c r="LD65" s="10"/>
      <c r="LE65" s="10"/>
      <c r="LF65" s="10"/>
      <c r="LG65" s="10"/>
      <c r="LH65" s="10"/>
      <c r="LI65" s="10"/>
      <c r="LJ65" s="10"/>
      <c r="LK65" s="10"/>
      <c r="LL65" s="10"/>
      <c r="LM65" s="10"/>
      <c r="LN65" s="10"/>
      <c r="LO65" s="10"/>
      <c r="LP65" s="10"/>
      <c r="LQ65" s="10"/>
      <c r="LR65" s="10"/>
      <c r="LS65" s="10"/>
      <c r="LT65" s="10"/>
      <c r="LU65" s="10"/>
      <c r="LV65" s="10"/>
      <c r="LW65" s="10"/>
      <c r="LX65" s="10"/>
      <c r="LY65" s="10"/>
      <c r="LZ65" s="10"/>
      <c r="MA65" s="10"/>
      <c r="MB65" s="10"/>
      <c r="MC65" s="10"/>
      <c r="MD65" s="10"/>
      <c r="ME65" s="10"/>
      <c r="MF65" s="10"/>
      <c r="MG65" s="10"/>
      <c r="MH65" s="10"/>
      <c r="MI65" s="10"/>
      <c r="MJ65" s="10"/>
      <c r="MK65" s="10"/>
      <c r="ML65" s="10"/>
      <c r="MM65" s="10"/>
      <c r="MN65" s="10"/>
      <c r="MO65" s="10"/>
      <c r="MP65" s="10"/>
      <c r="MQ65" s="10"/>
      <c r="MR65" s="10"/>
      <c r="MS65" s="10"/>
      <c r="MT65" s="10"/>
      <c r="MU65" s="10"/>
      <c r="MV65" s="10"/>
      <c r="MW65" s="10"/>
      <c r="MX65" s="10"/>
      <c r="MY65" s="10"/>
      <c r="MZ65" s="10"/>
      <c r="NA65" s="10"/>
      <c r="NB65" s="10"/>
      <c r="NC65" s="10"/>
      <c r="ND65" s="10"/>
      <c r="NE65" s="10"/>
      <c r="NF65" s="10"/>
      <c r="NG65" s="10"/>
      <c r="NH65" s="10"/>
      <c r="NI65" s="10"/>
      <c r="NJ65" s="10"/>
      <c r="NK65" s="10"/>
      <c r="NL65" s="10"/>
      <c r="NM65" s="10"/>
      <c r="NN65" s="10"/>
      <c r="NO65" s="10"/>
      <c r="NP65" s="10"/>
      <c r="NQ65" s="10"/>
      <c r="NR65" s="10"/>
      <c r="NS65" s="10"/>
      <c r="NT65" s="10"/>
      <c r="NU65" s="10"/>
      <c r="NV65" s="10"/>
      <c r="NW65" s="10"/>
      <c r="NX65" s="10"/>
      <c r="NY65" s="10"/>
      <c r="NZ65" s="10"/>
      <c r="OA65" s="10"/>
      <c r="OB65" s="10"/>
      <c r="OC65" s="10"/>
      <c r="OD65" s="10"/>
      <c r="OE65" s="10"/>
      <c r="OF65" s="10"/>
      <c r="OG65" s="10"/>
      <c r="OH65" s="10"/>
      <c r="OI65" s="10"/>
      <c r="OJ65" s="10"/>
      <c r="OK65" s="10"/>
      <c r="OL65" s="10"/>
      <c r="OM65" s="10"/>
      <c r="ON65" s="10"/>
      <c r="OO65" s="10"/>
      <c r="OP65" s="10"/>
      <c r="OQ65" s="10"/>
      <c r="OR65" s="10"/>
      <c r="OS65" s="10"/>
      <c r="OT65" s="10"/>
      <c r="OU65" s="10"/>
      <c r="OV65" s="10"/>
      <c r="OW65" s="10"/>
      <c r="OX65" s="10"/>
      <c r="OY65" s="10"/>
      <c r="OZ65" s="10"/>
      <c r="PA65" s="10"/>
      <c r="PB65" s="10"/>
      <c r="PC65" s="10"/>
      <c r="PD65" s="10"/>
      <c r="PE65" s="10"/>
      <c r="PF65" s="10"/>
      <c r="PG65" s="10"/>
      <c r="PH65" s="10"/>
      <c r="PI65" s="10"/>
      <c r="PJ65" s="10"/>
      <c r="PK65" s="10"/>
      <c r="PL65" s="10"/>
      <c r="PM65" s="10"/>
      <c r="PN65" s="10"/>
      <c r="PO65" s="10"/>
      <c r="PP65" s="10"/>
      <c r="PQ65" s="10"/>
      <c r="PR65" s="10"/>
      <c r="PS65" s="10"/>
      <c r="PT65" s="10"/>
      <c r="PU65" s="10"/>
      <c r="PV65" s="10"/>
      <c r="PW65" s="10"/>
      <c r="PX65" s="10"/>
      <c r="PY65" s="10"/>
      <c r="PZ65" s="10"/>
      <c r="QA65" s="10"/>
      <c r="QB65" s="10"/>
      <c r="QC65" s="10"/>
      <c r="QD65" s="10"/>
      <c r="QE65" s="10"/>
      <c r="QF65" s="10"/>
      <c r="QG65" s="10"/>
      <c r="QH65" s="10"/>
      <c r="QI65" s="10"/>
      <c r="QJ65" s="10"/>
      <c r="QK65" s="10"/>
      <c r="QL65" s="10"/>
      <c r="QM65" s="10"/>
      <c r="QN65" s="10"/>
      <c r="QO65" s="10"/>
      <c r="QP65" s="10"/>
      <c r="QQ65" s="10"/>
      <c r="QR65" s="10"/>
      <c r="QS65" s="10"/>
      <c r="QT65" s="10"/>
      <c r="QU65" s="10"/>
      <c r="QV65" s="10"/>
      <c r="QW65" s="10"/>
      <c r="QX65" s="10"/>
      <c r="QY65" s="10"/>
      <c r="QZ65" s="10"/>
      <c r="RA65" s="10"/>
      <c r="RB65" s="10"/>
      <c r="RC65" s="10"/>
      <c r="RD65" s="10"/>
      <c r="RE65" s="10"/>
      <c r="RF65" s="10"/>
      <c r="RG65" s="10"/>
      <c r="RH65" s="10"/>
      <c r="RI65" s="10"/>
      <c r="RJ65" s="10"/>
      <c r="RK65" s="10"/>
      <c r="RL65" s="10"/>
      <c r="RM65" s="10"/>
      <c r="RN65" s="10"/>
      <c r="RO65" s="10"/>
      <c r="RP65" s="10"/>
      <c r="RQ65" s="10"/>
      <c r="RR65" s="10"/>
      <c r="RS65" s="10"/>
      <c r="RT65" s="10"/>
      <c r="RU65" s="10"/>
      <c r="RV65" s="10"/>
      <c r="RW65" s="10"/>
      <c r="RX65" s="10"/>
      <c r="RY65" s="10"/>
      <c r="RZ65" s="10"/>
      <c r="SA65" s="10"/>
      <c r="SB65" s="10"/>
      <c r="SC65" s="10"/>
      <c r="SD65" s="10"/>
      <c r="SE65" s="10"/>
      <c r="SF65" s="10"/>
      <c r="SG65" s="10"/>
      <c r="SH65" s="10"/>
      <c r="SI65" s="10"/>
      <c r="SJ65" s="10"/>
      <c r="SK65" s="10"/>
      <c r="SL65" s="10"/>
      <c r="SM65" s="10"/>
      <c r="SN65" s="10"/>
      <c r="SO65" s="10"/>
      <c r="SP65" s="10"/>
      <c r="SQ65" s="10"/>
      <c r="SR65" s="10"/>
      <c r="SS65" s="10"/>
      <c r="ST65" s="10"/>
      <c r="SU65" s="10"/>
      <c r="SV65" s="10"/>
      <c r="SW65" s="10"/>
      <c r="SX65" s="10"/>
      <c r="SY65" s="10"/>
      <c r="SZ65" s="10"/>
      <c r="TA65" s="10"/>
      <c r="TB65" s="10"/>
      <c r="TC65" s="10"/>
      <c r="TD65" s="10"/>
      <c r="TE65" s="10"/>
      <c r="TF65" s="10"/>
      <c r="TG65" s="10"/>
      <c r="TH65" s="10"/>
      <c r="TI65" s="10"/>
      <c r="TJ65" s="10"/>
      <c r="TK65" s="10"/>
      <c r="TL65" s="10"/>
      <c r="TM65" s="10"/>
      <c r="TN65" s="10"/>
      <c r="TO65" s="10"/>
      <c r="TP65" s="10"/>
      <c r="TQ65" s="10"/>
      <c r="TR65" s="10"/>
      <c r="TS65" s="10"/>
      <c r="TT65" s="10"/>
      <c r="TU65" s="10"/>
      <c r="TV65" s="10"/>
      <c r="TW65" s="10"/>
      <c r="TX65" s="10"/>
      <c r="TY65" s="10"/>
      <c r="TZ65" s="10"/>
      <c r="UA65" s="10"/>
      <c r="UB65" s="10"/>
      <c r="UC65" s="10"/>
      <c r="UD65" s="10"/>
      <c r="UE65" s="10"/>
      <c r="UF65" s="10"/>
      <c r="UG65" s="10"/>
      <c r="UH65" s="10"/>
      <c r="UI65" s="10"/>
      <c r="UJ65" s="10"/>
      <c r="UK65" s="10"/>
      <c r="UL65" s="10"/>
      <c r="UM65" s="10"/>
      <c r="UN65" s="10"/>
      <c r="UO65" s="10"/>
      <c r="UP65" s="10"/>
      <c r="UQ65" s="10"/>
      <c r="UR65" s="10"/>
      <c r="US65" s="10"/>
      <c r="UT65" s="10"/>
      <c r="UU65" s="10"/>
      <c r="UV65" s="10"/>
      <c r="UW65" s="10"/>
      <c r="UX65" s="10"/>
      <c r="UY65" s="10"/>
      <c r="UZ65" s="10"/>
      <c r="VA65" s="10"/>
      <c r="VB65" s="10"/>
      <c r="VC65" s="10"/>
      <c r="VD65" s="10"/>
      <c r="VE65" s="10"/>
      <c r="VF65" s="10"/>
      <c r="VG65" s="10"/>
      <c r="VH65" s="10"/>
      <c r="VI65" s="10"/>
      <c r="VJ65" s="10"/>
      <c r="VK65" s="10"/>
      <c r="VL65" s="10"/>
      <c r="VM65" s="10"/>
      <c r="VN65" s="10"/>
      <c r="VO65" s="10"/>
      <c r="VP65" s="10"/>
      <c r="VQ65" s="10"/>
      <c r="VR65" s="10"/>
      <c r="VS65" s="10"/>
      <c r="VT65" s="10"/>
      <c r="VU65" s="10"/>
      <c r="VV65" s="10"/>
      <c r="VW65" s="10"/>
      <c r="VX65" s="10"/>
      <c r="VY65" s="10"/>
      <c r="VZ65" s="10"/>
      <c r="WA65" s="10"/>
      <c r="WB65" s="10"/>
      <c r="WC65" s="10"/>
      <c r="WD65" s="10"/>
      <c r="WE65" s="10"/>
      <c r="WF65" s="10"/>
      <c r="WG65" s="10"/>
      <c r="WH65" s="10"/>
      <c r="WI65" s="10"/>
      <c r="WJ65" s="10"/>
      <c r="WK65" s="10"/>
      <c r="WL65" s="10"/>
      <c r="WM65" s="10"/>
      <c r="WN65" s="10"/>
      <c r="WO65" s="10"/>
      <c r="WP65" s="10"/>
      <c r="WQ65" s="10"/>
      <c r="WR65" s="10"/>
      <c r="WS65" s="10"/>
      <c r="WT65" s="10"/>
      <c r="WU65" s="10"/>
      <c r="WV65" s="10"/>
      <c r="WW65" s="10"/>
      <c r="WX65" s="10"/>
      <c r="WY65" s="10"/>
      <c r="WZ65" s="10"/>
      <c r="XA65" s="10"/>
      <c r="XB65" s="10"/>
      <c r="XC65" s="10"/>
      <c r="XD65" s="10"/>
      <c r="XE65" s="10"/>
      <c r="XF65" s="10"/>
      <c r="XG65" s="10"/>
      <c r="XH65" s="10"/>
      <c r="XI65" s="10"/>
      <c r="XJ65" s="10"/>
      <c r="XK65" s="10"/>
      <c r="XL65" s="10"/>
      <c r="XM65" s="10"/>
      <c r="XN65" s="10"/>
      <c r="XO65" s="10"/>
      <c r="XP65" s="10"/>
      <c r="XQ65" s="10"/>
    </row>
    <row r="66" spans="1:641" s="11" customFormat="1" ht="33.75" customHeight="1" x14ac:dyDescent="0.25">
      <c r="A66" s="10"/>
      <c r="B66" s="169" t="s">
        <v>38</v>
      </c>
      <c r="C66" s="146">
        <v>2920</v>
      </c>
      <c r="D66" s="146">
        <v>2920</v>
      </c>
      <c r="E66" s="152">
        <v>1</v>
      </c>
      <c r="F66" s="155" t="s">
        <v>105</v>
      </c>
      <c r="G66" s="75" t="s">
        <v>19</v>
      </c>
      <c r="H66" s="23" t="s">
        <v>39</v>
      </c>
      <c r="I66" s="76" t="s">
        <v>20</v>
      </c>
      <c r="J66" s="77" t="s">
        <v>40</v>
      </c>
      <c r="K66" s="76" t="s">
        <v>21</v>
      </c>
      <c r="L66" s="58" t="s">
        <v>40</v>
      </c>
      <c r="M66" s="139" t="s">
        <v>108</v>
      </c>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10"/>
      <c r="CV66" s="10"/>
      <c r="CW66" s="10"/>
      <c r="CX66" s="10"/>
      <c r="CY66" s="10"/>
      <c r="CZ66" s="10"/>
      <c r="DA66" s="10"/>
      <c r="DB66" s="10"/>
      <c r="DC66" s="10"/>
      <c r="DD66" s="10"/>
      <c r="DE66" s="10"/>
      <c r="DF66" s="10"/>
      <c r="DG66" s="10"/>
      <c r="DH66" s="10"/>
      <c r="DI66" s="10"/>
      <c r="DJ66" s="10"/>
      <c r="DK66" s="10"/>
      <c r="DL66" s="10"/>
      <c r="DM66" s="10"/>
      <c r="DN66" s="10"/>
      <c r="DO66" s="10"/>
      <c r="DP66" s="10"/>
      <c r="DQ66" s="10"/>
      <c r="DR66" s="10"/>
      <c r="DS66" s="10"/>
      <c r="DT66" s="10"/>
      <c r="DU66" s="10"/>
      <c r="DV66" s="10"/>
      <c r="DW66" s="10"/>
      <c r="DX66" s="10"/>
      <c r="DY66" s="10"/>
      <c r="DZ66" s="10"/>
      <c r="EA66" s="10"/>
      <c r="EB66" s="10"/>
      <c r="EC66" s="10"/>
      <c r="ED66" s="10"/>
      <c r="EE66" s="10"/>
      <c r="EF66" s="10"/>
      <c r="EG66" s="10"/>
      <c r="EH66" s="10"/>
      <c r="EI66" s="10"/>
      <c r="EJ66" s="10"/>
      <c r="EK66" s="10"/>
      <c r="EL66" s="10"/>
      <c r="EM66" s="10"/>
      <c r="EN66" s="10"/>
      <c r="EO66" s="10"/>
      <c r="EP66" s="10"/>
      <c r="EQ66" s="10"/>
      <c r="ER66" s="10"/>
      <c r="ES66" s="10"/>
      <c r="ET66" s="10"/>
      <c r="EU66" s="10"/>
      <c r="EV66" s="10"/>
      <c r="EW66" s="10"/>
      <c r="EX66" s="10"/>
      <c r="EY66" s="10"/>
      <c r="EZ66" s="10"/>
      <c r="FA66" s="10"/>
      <c r="FB66" s="10"/>
      <c r="FC66" s="10"/>
      <c r="FD66" s="10"/>
      <c r="FE66" s="10"/>
      <c r="FF66" s="10"/>
      <c r="FG66" s="10"/>
      <c r="FH66" s="10"/>
      <c r="FI66" s="10"/>
      <c r="FJ66" s="10"/>
      <c r="FK66" s="10"/>
      <c r="FL66" s="10"/>
      <c r="FM66" s="10"/>
      <c r="FN66" s="10"/>
      <c r="FO66" s="10"/>
      <c r="FP66" s="10"/>
      <c r="FQ66" s="10"/>
      <c r="FR66" s="10"/>
      <c r="FS66" s="10"/>
      <c r="FT66" s="10"/>
      <c r="FU66" s="10"/>
      <c r="FV66" s="10"/>
      <c r="FW66" s="10"/>
      <c r="FX66" s="10"/>
      <c r="FY66" s="10"/>
      <c r="FZ66" s="10"/>
      <c r="GA66" s="10"/>
      <c r="GB66" s="10"/>
      <c r="GC66" s="10"/>
      <c r="GD66" s="10"/>
      <c r="GE66" s="10"/>
      <c r="GF66" s="10"/>
      <c r="GG66" s="10"/>
      <c r="GH66" s="10"/>
      <c r="GI66" s="10"/>
      <c r="GJ66" s="10"/>
      <c r="GK66" s="10"/>
      <c r="GL66" s="10"/>
      <c r="GM66" s="10"/>
      <c r="GN66" s="10"/>
      <c r="GO66" s="10"/>
      <c r="GP66" s="10"/>
      <c r="GQ66" s="10"/>
      <c r="GR66" s="10"/>
      <c r="GS66" s="10"/>
      <c r="GT66" s="10"/>
      <c r="GU66" s="10"/>
      <c r="GV66" s="10"/>
      <c r="GW66" s="10"/>
      <c r="GX66" s="10"/>
      <c r="GY66" s="10"/>
      <c r="GZ66" s="10"/>
      <c r="HA66" s="10"/>
      <c r="HB66" s="10"/>
      <c r="HC66" s="10"/>
      <c r="HD66" s="10"/>
      <c r="HE66" s="10"/>
      <c r="HF66" s="10"/>
      <c r="HG66" s="10"/>
      <c r="HH66" s="10"/>
      <c r="HI66" s="10"/>
      <c r="HJ66" s="10"/>
      <c r="HK66" s="10"/>
      <c r="HL66" s="10"/>
      <c r="HM66" s="10"/>
      <c r="HN66" s="10"/>
      <c r="HO66" s="10"/>
      <c r="HP66" s="10"/>
      <c r="HQ66" s="10"/>
      <c r="HR66" s="10"/>
      <c r="HS66" s="10"/>
      <c r="HT66" s="10"/>
      <c r="HU66" s="10"/>
      <c r="HV66" s="10"/>
      <c r="HW66" s="10"/>
      <c r="HX66" s="10"/>
      <c r="HY66" s="10"/>
      <c r="HZ66" s="10"/>
      <c r="IA66" s="10"/>
      <c r="IB66" s="10"/>
      <c r="IC66" s="10"/>
      <c r="ID66" s="10"/>
      <c r="IE66" s="10"/>
      <c r="IF66" s="10"/>
      <c r="IG66" s="10"/>
      <c r="IH66" s="10"/>
      <c r="II66" s="10"/>
      <c r="IJ66" s="10"/>
      <c r="IK66" s="10"/>
      <c r="IL66" s="10"/>
      <c r="IM66" s="10"/>
      <c r="IN66" s="10"/>
      <c r="IO66" s="10"/>
      <c r="IP66" s="10"/>
      <c r="IQ66" s="10"/>
      <c r="IR66" s="10"/>
      <c r="IS66" s="10"/>
      <c r="IT66" s="10"/>
      <c r="IU66" s="10"/>
      <c r="IV66" s="10"/>
      <c r="IW66" s="10"/>
      <c r="IX66" s="10"/>
      <c r="IY66" s="10"/>
      <c r="IZ66" s="10"/>
      <c r="JA66" s="10"/>
      <c r="JB66" s="10"/>
      <c r="JC66" s="10"/>
      <c r="JD66" s="10"/>
      <c r="JE66" s="10"/>
      <c r="JF66" s="10"/>
      <c r="JG66" s="10"/>
      <c r="JH66" s="10"/>
      <c r="JI66" s="10"/>
      <c r="JJ66" s="10"/>
      <c r="JK66" s="10"/>
      <c r="JL66" s="10"/>
      <c r="JM66" s="10"/>
      <c r="JN66" s="10"/>
      <c r="JO66" s="10"/>
      <c r="JP66" s="10"/>
      <c r="JQ66" s="10"/>
      <c r="JR66" s="10"/>
      <c r="JS66" s="10"/>
      <c r="JT66" s="10"/>
      <c r="JU66" s="10"/>
      <c r="JV66" s="10"/>
      <c r="JW66" s="10"/>
      <c r="JX66" s="10"/>
      <c r="JY66" s="10"/>
      <c r="JZ66" s="10"/>
      <c r="KA66" s="10"/>
      <c r="KB66" s="10"/>
      <c r="KC66" s="10"/>
      <c r="KD66" s="10"/>
      <c r="KE66" s="10"/>
      <c r="KF66" s="10"/>
      <c r="KG66" s="10"/>
      <c r="KH66" s="10"/>
      <c r="KI66" s="10"/>
      <c r="KJ66" s="10"/>
      <c r="KK66" s="10"/>
      <c r="KL66" s="10"/>
      <c r="KM66" s="10"/>
      <c r="KN66" s="10"/>
      <c r="KO66" s="10"/>
      <c r="KP66" s="10"/>
      <c r="KQ66" s="10"/>
      <c r="KR66" s="10"/>
      <c r="KS66" s="10"/>
      <c r="KT66" s="10"/>
      <c r="KU66" s="10"/>
      <c r="KV66" s="10"/>
      <c r="KW66" s="10"/>
      <c r="KX66" s="10"/>
      <c r="KY66" s="10"/>
      <c r="KZ66" s="10"/>
      <c r="LA66" s="10"/>
      <c r="LB66" s="10"/>
      <c r="LC66" s="10"/>
      <c r="LD66" s="10"/>
      <c r="LE66" s="10"/>
      <c r="LF66" s="10"/>
      <c r="LG66" s="10"/>
      <c r="LH66" s="10"/>
      <c r="LI66" s="10"/>
      <c r="LJ66" s="10"/>
      <c r="LK66" s="10"/>
      <c r="LL66" s="10"/>
      <c r="LM66" s="10"/>
      <c r="LN66" s="10"/>
      <c r="LO66" s="10"/>
      <c r="LP66" s="10"/>
      <c r="LQ66" s="10"/>
      <c r="LR66" s="10"/>
      <c r="LS66" s="10"/>
      <c r="LT66" s="10"/>
      <c r="LU66" s="10"/>
      <c r="LV66" s="10"/>
      <c r="LW66" s="10"/>
      <c r="LX66" s="10"/>
      <c r="LY66" s="10"/>
      <c r="LZ66" s="10"/>
      <c r="MA66" s="10"/>
      <c r="MB66" s="10"/>
      <c r="MC66" s="10"/>
      <c r="MD66" s="10"/>
      <c r="ME66" s="10"/>
      <c r="MF66" s="10"/>
      <c r="MG66" s="10"/>
      <c r="MH66" s="10"/>
      <c r="MI66" s="10"/>
      <c r="MJ66" s="10"/>
      <c r="MK66" s="10"/>
      <c r="ML66" s="10"/>
      <c r="MM66" s="10"/>
      <c r="MN66" s="10"/>
      <c r="MO66" s="10"/>
      <c r="MP66" s="10"/>
      <c r="MQ66" s="10"/>
      <c r="MR66" s="10"/>
      <c r="MS66" s="10"/>
      <c r="MT66" s="10"/>
      <c r="MU66" s="10"/>
      <c r="MV66" s="10"/>
      <c r="MW66" s="10"/>
      <c r="MX66" s="10"/>
      <c r="MY66" s="10"/>
      <c r="MZ66" s="10"/>
      <c r="NA66" s="10"/>
      <c r="NB66" s="10"/>
      <c r="NC66" s="10"/>
      <c r="ND66" s="10"/>
      <c r="NE66" s="10"/>
      <c r="NF66" s="10"/>
      <c r="NG66" s="10"/>
      <c r="NH66" s="10"/>
      <c r="NI66" s="10"/>
      <c r="NJ66" s="10"/>
      <c r="NK66" s="10"/>
      <c r="NL66" s="10"/>
      <c r="NM66" s="10"/>
      <c r="NN66" s="10"/>
      <c r="NO66" s="10"/>
      <c r="NP66" s="10"/>
      <c r="NQ66" s="10"/>
      <c r="NR66" s="10"/>
      <c r="NS66" s="10"/>
      <c r="NT66" s="10"/>
      <c r="NU66" s="10"/>
      <c r="NV66" s="10"/>
      <c r="NW66" s="10"/>
      <c r="NX66" s="10"/>
      <c r="NY66" s="10"/>
      <c r="NZ66" s="10"/>
      <c r="OA66" s="10"/>
      <c r="OB66" s="10"/>
      <c r="OC66" s="10"/>
      <c r="OD66" s="10"/>
      <c r="OE66" s="10"/>
      <c r="OF66" s="10"/>
      <c r="OG66" s="10"/>
      <c r="OH66" s="10"/>
      <c r="OI66" s="10"/>
      <c r="OJ66" s="10"/>
      <c r="OK66" s="10"/>
      <c r="OL66" s="10"/>
      <c r="OM66" s="10"/>
      <c r="ON66" s="10"/>
      <c r="OO66" s="10"/>
      <c r="OP66" s="10"/>
      <c r="OQ66" s="10"/>
      <c r="OR66" s="10"/>
      <c r="OS66" s="10"/>
      <c r="OT66" s="10"/>
      <c r="OU66" s="10"/>
      <c r="OV66" s="10"/>
      <c r="OW66" s="10"/>
      <c r="OX66" s="10"/>
      <c r="OY66" s="10"/>
      <c r="OZ66" s="10"/>
      <c r="PA66" s="10"/>
      <c r="PB66" s="10"/>
      <c r="PC66" s="10"/>
      <c r="PD66" s="10"/>
      <c r="PE66" s="10"/>
      <c r="PF66" s="10"/>
      <c r="PG66" s="10"/>
      <c r="PH66" s="10"/>
      <c r="PI66" s="10"/>
      <c r="PJ66" s="10"/>
      <c r="PK66" s="10"/>
      <c r="PL66" s="10"/>
      <c r="PM66" s="10"/>
      <c r="PN66" s="10"/>
      <c r="PO66" s="10"/>
      <c r="PP66" s="10"/>
      <c r="PQ66" s="10"/>
      <c r="PR66" s="10"/>
      <c r="PS66" s="10"/>
      <c r="PT66" s="10"/>
      <c r="PU66" s="10"/>
      <c r="PV66" s="10"/>
      <c r="PW66" s="10"/>
      <c r="PX66" s="10"/>
      <c r="PY66" s="10"/>
      <c r="PZ66" s="10"/>
      <c r="QA66" s="10"/>
      <c r="QB66" s="10"/>
      <c r="QC66" s="10"/>
      <c r="QD66" s="10"/>
      <c r="QE66" s="10"/>
      <c r="QF66" s="10"/>
      <c r="QG66" s="10"/>
      <c r="QH66" s="10"/>
      <c r="QI66" s="10"/>
      <c r="QJ66" s="10"/>
      <c r="QK66" s="10"/>
      <c r="QL66" s="10"/>
      <c r="QM66" s="10"/>
      <c r="QN66" s="10"/>
      <c r="QO66" s="10"/>
      <c r="QP66" s="10"/>
      <c r="QQ66" s="10"/>
      <c r="QR66" s="10"/>
      <c r="QS66" s="10"/>
      <c r="QT66" s="10"/>
      <c r="QU66" s="10"/>
      <c r="QV66" s="10"/>
      <c r="QW66" s="10"/>
      <c r="QX66" s="10"/>
      <c r="QY66" s="10"/>
      <c r="QZ66" s="10"/>
      <c r="RA66" s="10"/>
      <c r="RB66" s="10"/>
      <c r="RC66" s="10"/>
      <c r="RD66" s="10"/>
      <c r="RE66" s="10"/>
      <c r="RF66" s="10"/>
      <c r="RG66" s="10"/>
      <c r="RH66" s="10"/>
      <c r="RI66" s="10"/>
      <c r="RJ66" s="10"/>
      <c r="RK66" s="10"/>
      <c r="RL66" s="10"/>
      <c r="RM66" s="10"/>
      <c r="RN66" s="10"/>
      <c r="RO66" s="10"/>
      <c r="RP66" s="10"/>
      <c r="RQ66" s="10"/>
      <c r="RR66" s="10"/>
      <c r="RS66" s="10"/>
      <c r="RT66" s="10"/>
      <c r="RU66" s="10"/>
      <c r="RV66" s="10"/>
      <c r="RW66" s="10"/>
      <c r="RX66" s="10"/>
      <c r="RY66" s="10"/>
      <c r="RZ66" s="10"/>
      <c r="SA66" s="10"/>
      <c r="SB66" s="10"/>
      <c r="SC66" s="10"/>
      <c r="SD66" s="10"/>
      <c r="SE66" s="10"/>
      <c r="SF66" s="10"/>
      <c r="SG66" s="10"/>
      <c r="SH66" s="10"/>
      <c r="SI66" s="10"/>
      <c r="SJ66" s="10"/>
      <c r="SK66" s="10"/>
      <c r="SL66" s="10"/>
      <c r="SM66" s="10"/>
      <c r="SN66" s="10"/>
      <c r="SO66" s="10"/>
      <c r="SP66" s="10"/>
      <c r="SQ66" s="10"/>
      <c r="SR66" s="10"/>
      <c r="SS66" s="10"/>
      <c r="ST66" s="10"/>
      <c r="SU66" s="10"/>
      <c r="SV66" s="10"/>
      <c r="SW66" s="10"/>
      <c r="SX66" s="10"/>
      <c r="SY66" s="10"/>
      <c r="SZ66" s="10"/>
      <c r="TA66" s="10"/>
      <c r="TB66" s="10"/>
      <c r="TC66" s="10"/>
      <c r="TD66" s="10"/>
      <c r="TE66" s="10"/>
      <c r="TF66" s="10"/>
      <c r="TG66" s="10"/>
      <c r="TH66" s="10"/>
      <c r="TI66" s="10"/>
      <c r="TJ66" s="10"/>
      <c r="TK66" s="10"/>
      <c r="TL66" s="10"/>
      <c r="TM66" s="10"/>
      <c r="TN66" s="10"/>
      <c r="TO66" s="10"/>
      <c r="TP66" s="10"/>
      <c r="TQ66" s="10"/>
      <c r="TR66" s="10"/>
      <c r="TS66" s="10"/>
      <c r="TT66" s="10"/>
      <c r="TU66" s="10"/>
      <c r="TV66" s="10"/>
      <c r="TW66" s="10"/>
      <c r="TX66" s="10"/>
      <c r="TY66" s="10"/>
      <c r="TZ66" s="10"/>
      <c r="UA66" s="10"/>
      <c r="UB66" s="10"/>
      <c r="UC66" s="10"/>
      <c r="UD66" s="10"/>
      <c r="UE66" s="10"/>
      <c r="UF66" s="10"/>
      <c r="UG66" s="10"/>
      <c r="UH66" s="10"/>
      <c r="UI66" s="10"/>
      <c r="UJ66" s="10"/>
      <c r="UK66" s="10"/>
      <c r="UL66" s="10"/>
      <c r="UM66" s="10"/>
      <c r="UN66" s="10"/>
      <c r="UO66" s="10"/>
      <c r="UP66" s="10"/>
      <c r="UQ66" s="10"/>
      <c r="UR66" s="10"/>
      <c r="US66" s="10"/>
      <c r="UT66" s="10"/>
      <c r="UU66" s="10"/>
      <c r="UV66" s="10"/>
      <c r="UW66" s="10"/>
      <c r="UX66" s="10"/>
      <c r="UY66" s="10"/>
      <c r="UZ66" s="10"/>
      <c r="VA66" s="10"/>
      <c r="VB66" s="10"/>
      <c r="VC66" s="10"/>
      <c r="VD66" s="10"/>
      <c r="VE66" s="10"/>
      <c r="VF66" s="10"/>
      <c r="VG66" s="10"/>
      <c r="VH66" s="10"/>
      <c r="VI66" s="10"/>
      <c r="VJ66" s="10"/>
      <c r="VK66" s="10"/>
      <c r="VL66" s="10"/>
      <c r="VM66" s="10"/>
      <c r="VN66" s="10"/>
      <c r="VO66" s="10"/>
      <c r="VP66" s="10"/>
      <c r="VQ66" s="10"/>
      <c r="VR66" s="10"/>
      <c r="VS66" s="10"/>
      <c r="VT66" s="10"/>
      <c r="VU66" s="10"/>
      <c r="VV66" s="10"/>
      <c r="VW66" s="10"/>
      <c r="VX66" s="10"/>
      <c r="VY66" s="10"/>
      <c r="VZ66" s="10"/>
      <c r="WA66" s="10"/>
      <c r="WB66" s="10"/>
      <c r="WC66" s="10"/>
      <c r="WD66" s="10"/>
      <c r="WE66" s="10"/>
      <c r="WF66" s="10"/>
      <c r="WG66" s="10"/>
      <c r="WH66" s="10"/>
      <c r="WI66" s="10"/>
      <c r="WJ66" s="10"/>
      <c r="WK66" s="10"/>
      <c r="WL66" s="10"/>
      <c r="WM66" s="10"/>
      <c r="WN66" s="10"/>
      <c r="WO66" s="10"/>
      <c r="WP66" s="10"/>
      <c r="WQ66" s="10"/>
      <c r="WR66" s="10"/>
      <c r="WS66" s="10"/>
      <c r="WT66" s="10"/>
      <c r="WU66" s="10"/>
      <c r="WV66" s="10"/>
      <c r="WW66" s="10"/>
      <c r="WX66" s="10"/>
      <c r="WY66" s="10"/>
      <c r="WZ66" s="10"/>
      <c r="XA66" s="10"/>
      <c r="XB66" s="10"/>
      <c r="XC66" s="10"/>
      <c r="XD66" s="10"/>
      <c r="XE66" s="10"/>
      <c r="XF66" s="10"/>
      <c r="XG66" s="10"/>
      <c r="XH66" s="10"/>
      <c r="XI66" s="10"/>
      <c r="XJ66" s="10"/>
      <c r="XK66" s="10"/>
      <c r="XL66" s="10"/>
      <c r="XM66" s="10"/>
      <c r="XN66" s="10"/>
      <c r="XO66" s="10"/>
      <c r="XP66" s="10"/>
      <c r="XQ66" s="10"/>
    </row>
    <row r="67" spans="1:641" ht="44.25" customHeight="1" x14ac:dyDescent="0.25">
      <c r="A67" s="10"/>
      <c r="B67" s="170"/>
      <c r="C67" s="147"/>
      <c r="D67" s="147"/>
      <c r="E67" s="153"/>
      <c r="F67" s="156"/>
      <c r="G67" s="158" t="s">
        <v>22</v>
      </c>
      <c r="H67" s="48">
        <v>1176250</v>
      </c>
      <c r="I67" s="33" t="s">
        <v>23</v>
      </c>
      <c r="J67" s="22" t="s">
        <v>40</v>
      </c>
      <c r="K67" s="33" t="s">
        <v>24</v>
      </c>
      <c r="L67" s="57" t="s">
        <v>40</v>
      </c>
      <c r="M67" s="14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10"/>
      <c r="CW67" s="10"/>
      <c r="CX67" s="10"/>
      <c r="CY67" s="10"/>
      <c r="CZ67" s="10"/>
      <c r="DA67" s="10"/>
      <c r="DB67" s="10"/>
      <c r="DC67" s="10"/>
      <c r="DD67" s="10"/>
      <c r="DE67" s="10"/>
      <c r="DF67" s="10"/>
      <c r="DG67" s="10"/>
      <c r="DH67" s="10"/>
      <c r="DI67" s="10"/>
      <c r="DJ67" s="10"/>
      <c r="DK67" s="10"/>
      <c r="DL67" s="10"/>
      <c r="DM67" s="10"/>
      <c r="DN67" s="10"/>
      <c r="DO67" s="10"/>
      <c r="DP67" s="10"/>
      <c r="DQ67" s="10"/>
      <c r="DR67" s="10"/>
      <c r="DS67" s="10"/>
      <c r="DT67" s="10"/>
      <c r="DU67" s="10"/>
      <c r="DV67" s="10"/>
      <c r="DW67" s="10"/>
      <c r="DX67" s="10"/>
      <c r="DY67" s="10"/>
      <c r="DZ67" s="10"/>
      <c r="EA67" s="10"/>
      <c r="EB67" s="10"/>
      <c r="EC67" s="10"/>
      <c r="ED67" s="10"/>
      <c r="EE67" s="10"/>
      <c r="EF67" s="10"/>
      <c r="EG67" s="10"/>
      <c r="EH67" s="10"/>
      <c r="EI67" s="10"/>
      <c r="EJ67" s="10"/>
      <c r="EK67" s="10"/>
      <c r="EL67" s="10"/>
      <c r="EM67" s="10"/>
      <c r="EN67" s="10"/>
      <c r="EO67" s="10"/>
      <c r="EP67" s="10"/>
      <c r="EQ67" s="10"/>
      <c r="ER67" s="10"/>
      <c r="ES67" s="10"/>
      <c r="ET67" s="10"/>
      <c r="EU67" s="10"/>
      <c r="EV67" s="10"/>
      <c r="EW67" s="10"/>
      <c r="EX67" s="10"/>
      <c r="EY67" s="10"/>
      <c r="EZ67" s="10"/>
      <c r="FA67" s="10"/>
      <c r="FB67" s="10"/>
      <c r="FC67" s="10"/>
      <c r="FD67" s="10"/>
      <c r="FE67" s="10"/>
      <c r="FF67" s="10"/>
      <c r="FG67" s="10"/>
      <c r="FH67" s="10"/>
      <c r="FI67" s="10"/>
      <c r="FJ67" s="10"/>
      <c r="FK67" s="10"/>
      <c r="FL67" s="10"/>
      <c r="FM67" s="10"/>
      <c r="FN67" s="10"/>
      <c r="FO67" s="10"/>
      <c r="FP67" s="10"/>
      <c r="FQ67" s="10"/>
      <c r="FR67" s="10"/>
      <c r="FS67" s="10"/>
      <c r="FT67" s="10"/>
      <c r="FU67" s="10"/>
      <c r="FV67" s="10"/>
      <c r="FW67" s="10"/>
      <c r="FX67" s="10"/>
      <c r="FY67" s="10"/>
      <c r="FZ67" s="10"/>
      <c r="GA67" s="10"/>
      <c r="GB67" s="10"/>
      <c r="GC67" s="10"/>
      <c r="GD67" s="10"/>
      <c r="GE67" s="10"/>
      <c r="GF67" s="10"/>
      <c r="GG67" s="10"/>
      <c r="GH67" s="10"/>
      <c r="GI67" s="10"/>
      <c r="GJ67" s="10"/>
      <c r="GK67" s="10"/>
      <c r="GL67" s="10"/>
      <c r="GM67" s="10"/>
      <c r="GN67" s="10"/>
      <c r="GO67" s="10"/>
      <c r="GP67" s="10"/>
      <c r="GQ67" s="10"/>
      <c r="GR67" s="10"/>
      <c r="GS67" s="10"/>
      <c r="GT67" s="10"/>
      <c r="GU67" s="10"/>
      <c r="GV67" s="10"/>
      <c r="GW67" s="10"/>
      <c r="GX67" s="10"/>
      <c r="GY67" s="10"/>
      <c r="GZ67" s="10"/>
      <c r="HA67" s="10"/>
      <c r="HB67" s="10"/>
      <c r="HC67" s="10"/>
      <c r="HD67" s="10"/>
      <c r="HE67" s="10"/>
      <c r="HF67" s="10"/>
      <c r="HG67" s="10"/>
      <c r="HH67" s="10"/>
      <c r="HI67" s="10"/>
      <c r="HJ67" s="10"/>
      <c r="HK67" s="10"/>
      <c r="HL67" s="10"/>
      <c r="HM67" s="10"/>
      <c r="HN67" s="10"/>
      <c r="HO67" s="10"/>
      <c r="HP67" s="10"/>
      <c r="HQ67" s="10"/>
      <c r="HR67" s="10"/>
      <c r="HS67" s="10"/>
      <c r="HT67" s="10"/>
      <c r="HU67" s="10"/>
      <c r="HV67" s="10"/>
      <c r="HW67" s="10"/>
      <c r="HX67" s="10"/>
      <c r="HY67" s="10"/>
      <c r="HZ67" s="10"/>
      <c r="IA67" s="10"/>
      <c r="IB67" s="10"/>
      <c r="IC67" s="10"/>
      <c r="ID67" s="10"/>
      <c r="IE67" s="10"/>
      <c r="IF67" s="10"/>
      <c r="IG67" s="10"/>
      <c r="IH67" s="10"/>
      <c r="II67" s="10"/>
      <c r="IJ67" s="10"/>
      <c r="IK67" s="10"/>
      <c r="IL67" s="10"/>
      <c r="IM67" s="10"/>
      <c r="IN67" s="10"/>
      <c r="IO67" s="10"/>
      <c r="IP67" s="10"/>
      <c r="IQ67" s="10"/>
      <c r="IR67" s="10"/>
      <c r="IS67" s="10"/>
      <c r="IT67" s="10"/>
      <c r="IU67" s="10"/>
      <c r="IV67" s="10"/>
      <c r="IW67" s="10"/>
      <c r="IX67" s="10"/>
      <c r="IY67" s="10"/>
      <c r="IZ67" s="10"/>
      <c r="JA67" s="10"/>
      <c r="JB67" s="10"/>
      <c r="JC67" s="10"/>
      <c r="JD67" s="10"/>
      <c r="JE67" s="10"/>
      <c r="JF67" s="10"/>
      <c r="JG67" s="10"/>
      <c r="JH67" s="10"/>
      <c r="JI67" s="10"/>
      <c r="JJ67" s="10"/>
      <c r="JK67" s="10"/>
      <c r="JL67" s="10"/>
      <c r="JM67" s="10"/>
      <c r="JN67" s="10"/>
      <c r="JO67" s="10"/>
      <c r="JP67" s="10"/>
      <c r="JQ67" s="10"/>
      <c r="JR67" s="10"/>
      <c r="JS67" s="10"/>
      <c r="JT67" s="10"/>
      <c r="JU67" s="10"/>
      <c r="JV67" s="10"/>
      <c r="JW67" s="10"/>
      <c r="JX67" s="10"/>
      <c r="JY67" s="10"/>
      <c r="JZ67" s="10"/>
      <c r="KA67" s="10"/>
      <c r="KB67" s="10"/>
      <c r="KC67" s="10"/>
      <c r="KD67" s="10"/>
      <c r="KE67" s="10"/>
      <c r="KF67" s="10"/>
      <c r="KG67" s="10"/>
      <c r="KH67" s="10"/>
      <c r="KI67" s="10"/>
      <c r="KJ67" s="10"/>
      <c r="KK67" s="10"/>
      <c r="KL67" s="10"/>
      <c r="KM67" s="10"/>
      <c r="KN67" s="10"/>
      <c r="KO67" s="10"/>
      <c r="KP67" s="10"/>
      <c r="KQ67" s="10"/>
      <c r="KR67" s="10"/>
      <c r="KS67" s="10"/>
      <c r="KT67" s="10"/>
      <c r="KU67" s="10"/>
      <c r="KV67" s="10"/>
      <c r="KW67" s="10"/>
      <c r="KX67" s="10"/>
      <c r="KY67" s="10"/>
      <c r="KZ67" s="10"/>
      <c r="LA67" s="10"/>
      <c r="LB67" s="10"/>
      <c r="LC67" s="10"/>
      <c r="LD67" s="10"/>
      <c r="LE67" s="10"/>
      <c r="LF67" s="10"/>
      <c r="LG67" s="10"/>
      <c r="LH67" s="10"/>
      <c r="LI67" s="10"/>
      <c r="LJ67" s="10"/>
      <c r="LK67" s="10"/>
      <c r="LL67" s="10"/>
      <c r="LM67" s="10"/>
      <c r="LN67" s="10"/>
      <c r="LO67" s="10"/>
      <c r="LP67" s="10"/>
      <c r="LQ67" s="10"/>
      <c r="LR67" s="10"/>
      <c r="LS67" s="10"/>
      <c r="LT67" s="10"/>
      <c r="LU67" s="10"/>
      <c r="LV67" s="10"/>
      <c r="LW67" s="10"/>
      <c r="LX67" s="10"/>
      <c r="LY67" s="10"/>
      <c r="LZ67" s="10"/>
      <c r="MA67" s="10"/>
      <c r="MB67" s="10"/>
      <c r="MC67" s="10"/>
      <c r="MD67" s="10"/>
      <c r="ME67" s="10"/>
      <c r="MF67" s="10"/>
      <c r="MG67" s="10"/>
      <c r="MH67" s="10"/>
      <c r="MI67" s="10"/>
      <c r="MJ67" s="10"/>
      <c r="MK67" s="10"/>
      <c r="ML67" s="10"/>
      <c r="MM67" s="10"/>
      <c r="MN67" s="10"/>
      <c r="MO67" s="10"/>
      <c r="MP67" s="10"/>
      <c r="MQ67" s="10"/>
      <c r="MR67" s="10"/>
      <c r="MS67" s="10"/>
      <c r="MT67" s="10"/>
      <c r="MU67" s="10"/>
      <c r="MV67" s="10"/>
      <c r="MW67" s="10"/>
      <c r="MX67" s="10"/>
      <c r="MY67" s="10"/>
      <c r="MZ67" s="10"/>
      <c r="NA67" s="10"/>
      <c r="NB67" s="10"/>
      <c r="NC67" s="10"/>
      <c r="ND67" s="10"/>
      <c r="NE67" s="10"/>
      <c r="NF67" s="10"/>
      <c r="NG67" s="10"/>
      <c r="NH67" s="10"/>
      <c r="NI67" s="10"/>
      <c r="NJ67" s="10"/>
      <c r="NK67" s="10"/>
      <c r="NL67" s="10"/>
      <c r="NM67" s="10"/>
      <c r="NN67" s="10"/>
      <c r="NO67" s="10"/>
      <c r="NP67" s="10"/>
      <c r="NQ67" s="10"/>
      <c r="NR67" s="10"/>
      <c r="NS67" s="10"/>
      <c r="NT67" s="10"/>
      <c r="NU67" s="10"/>
      <c r="NV67" s="10"/>
      <c r="NW67" s="10"/>
      <c r="NX67" s="10"/>
      <c r="NY67" s="10"/>
      <c r="NZ67" s="10"/>
      <c r="OA67" s="10"/>
      <c r="OB67" s="10"/>
      <c r="OC67" s="10"/>
      <c r="OD67" s="10"/>
      <c r="OE67" s="10"/>
      <c r="OF67" s="10"/>
      <c r="OG67" s="10"/>
      <c r="OH67" s="10"/>
      <c r="OI67" s="10"/>
      <c r="OJ67" s="10"/>
      <c r="OK67" s="10"/>
      <c r="OL67" s="10"/>
      <c r="OM67" s="10"/>
      <c r="ON67" s="10"/>
      <c r="OO67" s="10"/>
      <c r="OP67" s="10"/>
      <c r="OQ67" s="10"/>
      <c r="OR67" s="10"/>
      <c r="OS67" s="10"/>
      <c r="OT67" s="10"/>
      <c r="OU67" s="10"/>
      <c r="OV67" s="10"/>
      <c r="OW67" s="10"/>
      <c r="OX67" s="10"/>
      <c r="OY67" s="10"/>
      <c r="OZ67" s="10"/>
      <c r="PA67" s="10"/>
      <c r="PB67" s="10"/>
      <c r="PC67" s="10"/>
      <c r="PD67" s="10"/>
      <c r="PE67" s="10"/>
      <c r="PF67" s="10"/>
      <c r="PG67" s="10"/>
      <c r="PH67" s="10"/>
      <c r="PI67" s="10"/>
      <c r="PJ67" s="10"/>
      <c r="PK67" s="10"/>
      <c r="PL67" s="10"/>
      <c r="PM67" s="10"/>
      <c r="PN67" s="10"/>
      <c r="PO67" s="10"/>
      <c r="PP67" s="10"/>
      <c r="PQ67" s="10"/>
      <c r="PR67" s="10"/>
      <c r="PS67" s="10"/>
      <c r="PT67" s="10"/>
      <c r="PU67" s="10"/>
      <c r="PV67" s="10"/>
      <c r="PW67" s="10"/>
      <c r="PX67" s="10"/>
      <c r="PY67" s="10"/>
      <c r="PZ67" s="10"/>
      <c r="QA67" s="10"/>
      <c r="QB67" s="10"/>
      <c r="QC67" s="10"/>
      <c r="QD67" s="10"/>
      <c r="QE67" s="10"/>
      <c r="QF67" s="10"/>
      <c r="QG67" s="10"/>
      <c r="QH67" s="10"/>
      <c r="QI67" s="10"/>
      <c r="QJ67" s="10"/>
      <c r="QK67" s="10"/>
      <c r="QL67" s="10"/>
      <c r="QM67" s="10"/>
      <c r="QN67" s="10"/>
      <c r="QO67" s="10"/>
      <c r="QP67" s="10"/>
      <c r="QQ67" s="10"/>
      <c r="QR67" s="10"/>
      <c r="QS67" s="10"/>
      <c r="QT67" s="10"/>
      <c r="QU67" s="10"/>
      <c r="QV67" s="10"/>
      <c r="QW67" s="10"/>
      <c r="QX67" s="10"/>
      <c r="QY67" s="10"/>
      <c r="QZ67" s="10"/>
      <c r="RA67" s="10"/>
      <c r="RB67" s="10"/>
      <c r="RC67" s="10"/>
      <c r="RD67" s="10"/>
      <c r="RE67" s="10"/>
      <c r="RF67" s="10"/>
      <c r="RG67" s="10"/>
      <c r="RH67" s="10"/>
      <c r="RI67" s="10"/>
      <c r="RJ67" s="10"/>
      <c r="RK67" s="10"/>
      <c r="RL67" s="10"/>
      <c r="RM67" s="10"/>
      <c r="RN67" s="10"/>
      <c r="RO67" s="10"/>
      <c r="RP67" s="10"/>
      <c r="RQ67" s="10"/>
      <c r="RR67" s="10"/>
      <c r="RS67" s="10"/>
      <c r="RT67" s="10"/>
      <c r="RU67" s="10"/>
      <c r="RV67" s="10"/>
      <c r="RW67" s="10"/>
      <c r="RX67" s="10"/>
      <c r="RY67" s="10"/>
      <c r="RZ67" s="10"/>
      <c r="SA67" s="10"/>
      <c r="SB67" s="10"/>
      <c r="SC67" s="10"/>
      <c r="SD67" s="10"/>
      <c r="SE67" s="10"/>
      <c r="SF67" s="10"/>
      <c r="SG67" s="10"/>
      <c r="SH67" s="10"/>
      <c r="SI67" s="10"/>
      <c r="SJ67" s="10"/>
      <c r="SK67" s="10"/>
      <c r="SL67" s="10"/>
      <c r="SM67" s="10"/>
      <c r="SN67" s="10"/>
      <c r="SO67" s="10"/>
      <c r="SP67" s="10"/>
      <c r="SQ67" s="10"/>
      <c r="SR67" s="10"/>
      <c r="SS67" s="10"/>
      <c r="ST67" s="10"/>
      <c r="SU67" s="10"/>
      <c r="SV67" s="10"/>
      <c r="SW67" s="10"/>
      <c r="SX67" s="10"/>
      <c r="SY67" s="10"/>
      <c r="SZ67" s="10"/>
      <c r="TA67" s="10"/>
      <c r="TB67" s="10"/>
      <c r="TC67" s="10"/>
      <c r="TD67" s="10"/>
      <c r="TE67" s="10"/>
      <c r="TF67" s="10"/>
      <c r="TG67" s="10"/>
      <c r="TH67" s="10"/>
      <c r="TI67" s="10"/>
      <c r="TJ67" s="10"/>
      <c r="TK67" s="10"/>
      <c r="TL67" s="10"/>
      <c r="TM67" s="10"/>
      <c r="TN67" s="10"/>
      <c r="TO67" s="10"/>
      <c r="TP67" s="10"/>
      <c r="TQ67" s="10"/>
      <c r="TR67" s="10"/>
      <c r="TS67" s="10"/>
      <c r="TT67" s="10"/>
      <c r="TU67" s="10"/>
      <c r="TV67" s="10"/>
      <c r="TW67" s="10"/>
      <c r="TX67" s="10"/>
      <c r="TY67" s="10"/>
      <c r="TZ67" s="10"/>
      <c r="UA67" s="10"/>
      <c r="UB67" s="10"/>
      <c r="UC67" s="10"/>
      <c r="UD67" s="10"/>
      <c r="UE67" s="10"/>
      <c r="UF67" s="10"/>
      <c r="UG67" s="10"/>
      <c r="UH67" s="10"/>
      <c r="UI67" s="10"/>
      <c r="UJ67" s="10"/>
      <c r="UK67" s="10"/>
      <c r="UL67" s="10"/>
      <c r="UM67" s="10"/>
      <c r="UN67" s="10"/>
      <c r="UO67" s="10"/>
      <c r="UP67" s="10"/>
      <c r="UQ67" s="10"/>
      <c r="UR67" s="10"/>
      <c r="US67" s="10"/>
      <c r="UT67" s="10"/>
      <c r="UU67" s="10"/>
      <c r="UV67" s="10"/>
      <c r="UW67" s="10"/>
      <c r="UX67" s="10"/>
      <c r="UY67" s="10"/>
      <c r="UZ67" s="10"/>
      <c r="VA67" s="10"/>
      <c r="VB67" s="10"/>
      <c r="VC67" s="10"/>
      <c r="VD67" s="10"/>
      <c r="VE67" s="10"/>
      <c r="VF67" s="10"/>
      <c r="VG67" s="10"/>
      <c r="VH67" s="10"/>
      <c r="VI67" s="10"/>
      <c r="VJ67" s="10"/>
      <c r="VK67" s="10"/>
      <c r="VL67" s="10"/>
      <c r="VM67" s="10"/>
      <c r="VN67" s="10"/>
      <c r="VO67" s="10"/>
      <c r="VP67" s="10"/>
      <c r="VQ67" s="10"/>
      <c r="VR67" s="10"/>
      <c r="VS67" s="10"/>
      <c r="VT67" s="10"/>
      <c r="VU67" s="10"/>
      <c r="VV67" s="10"/>
      <c r="VW67" s="10"/>
      <c r="VX67" s="10"/>
      <c r="VY67" s="10"/>
      <c r="VZ67" s="10"/>
      <c r="WA67" s="10"/>
      <c r="WB67" s="10"/>
      <c r="WC67" s="10"/>
      <c r="WD67" s="10"/>
      <c r="WE67" s="10"/>
      <c r="WF67" s="10"/>
      <c r="WG67" s="10"/>
      <c r="WH67" s="10"/>
      <c r="WI67" s="10"/>
      <c r="WJ67" s="10"/>
      <c r="WK67" s="10"/>
      <c r="WL67" s="10"/>
      <c r="WM67" s="10"/>
      <c r="WN67" s="10"/>
      <c r="WO67" s="10"/>
      <c r="WP67" s="10"/>
      <c r="WQ67" s="10"/>
      <c r="WR67" s="10"/>
      <c r="WS67" s="10"/>
      <c r="WT67" s="10"/>
      <c r="WU67" s="10"/>
      <c r="WV67" s="10"/>
      <c r="WW67" s="10"/>
      <c r="WX67" s="10"/>
      <c r="WY67" s="10"/>
      <c r="WZ67" s="10"/>
      <c r="XA67" s="10"/>
      <c r="XB67" s="10"/>
      <c r="XC67" s="10"/>
      <c r="XD67" s="10"/>
      <c r="XE67" s="10"/>
      <c r="XF67" s="10"/>
      <c r="XG67" s="10"/>
      <c r="XH67" s="10"/>
      <c r="XI67" s="10"/>
      <c r="XJ67" s="10"/>
      <c r="XK67" s="10"/>
      <c r="XL67" s="10"/>
      <c r="XM67" s="10"/>
      <c r="XN67" s="10"/>
      <c r="XO67" s="10"/>
      <c r="XP67" s="10"/>
      <c r="XQ67" s="10"/>
    </row>
    <row r="68" spans="1:641" ht="134.25" customHeight="1" x14ac:dyDescent="0.25">
      <c r="A68" s="10"/>
      <c r="B68" s="170"/>
      <c r="C68" s="147"/>
      <c r="D68" s="147"/>
      <c r="E68" s="153"/>
      <c r="F68" s="156"/>
      <c r="G68" s="159"/>
      <c r="H68" s="49"/>
      <c r="I68" s="47" t="s">
        <v>25</v>
      </c>
      <c r="J68" s="91" t="s">
        <v>40</v>
      </c>
      <c r="K68" s="92" t="s">
        <v>26</v>
      </c>
      <c r="L68" s="52" t="s">
        <v>109</v>
      </c>
      <c r="M68" s="14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10"/>
      <c r="CV68" s="10"/>
      <c r="CW68" s="10"/>
      <c r="CX68" s="10"/>
      <c r="CY68" s="10"/>
      <c r="CZ68" s="10"/>
      <c r="DA68" s="10"/>
      <c r="DB68" s="10"/>
      <c r="DC68" s="10"/>
      <c r="DD68" s="10"/>
      <c r="DE68" s="10"/>
      <c r="DF68" s="10"/>
      <c r="DG68" s="10"/>
      <c r="DH68" s="10"/>
      <c r="DI68" s="10"/>
      <c r="DJ68" s="10"/>
      <c r="DK68" s="10"/>
      <c r="DL68" s="10"/>
      <c r="DM68" s="10"/>
      <c r="DN68" s="10"/>
      <c r="DO68" s="10"/>
      <c r="DP68" s="10"/>
      <c r="DQ68" s="10"/>
      <c r="DR68" s="10"/>
      <c r="DS68" s="10"/>
      <c r="DT68" s="10"/>
      <c r="DU68" s="10"/>
      <c r="DV68" s="10"/>
      <c r="DW68" s="10"/>
      <c r="DX68" s="10"/>
      <c r="DY68" s="10"/>
      <c r="DZ68" s="10"/>
      <c r="EA68" s="10"/>
      <c r="EB68" s="10"/>
      <c r="EC68" s="10"/>
      <c r="ED68" s="10"/>
      <c r="EE68" s="10"/>
      <c r="EF68" s="10"/>
      <c r="EG68" s="10"/>
      <c r="EH68" s="10"/>
      <c r="EI68" s="10"/>
      <c r="EJ68" s="10"/>
      <c r="EK68" s="10"/>
      <c r="EL68" s="10"/>
      <c r="EM68" s="10"/>
      <c r="EN68" s="10"/>
      <c r="EO68" s="10"/>
      <c r="EP68" s="10"/>
      <c r="EQ68" s="10"/>
      <c r="ER68" s="10"/>
      <c r="ES68" s="10"/>
      <c r="ET68" s="10"/>
      <c r="EU68" s="10"/>
      <c r="EV68" s="10"/>
      <c r="EW68" s="10"/>
      <c r="EX68" s="10"/>
      <c r="EY68" s="10"/>
      <c r="EZ68" s="10"/>
      <c r="FA68" s="10"/>
      <c r="FB68" s="10"/>
      <c r="FC68" s="10"/>
      <c r="FD68" s="10"/>
      <c r="FE68" s="10"/>
      <c r="FF68" s="10"/>
      <c r="FG68" s="10"/>
      <c r="FH68" s="10"/>
      <c r="FI68" s="10"/>
      <c r="FJ68" s="10"/>
      <c r="FK68" s="10"/>
      <c r="FL68" s="10"/>
      <c r="FM68" s="10"/>
      <c r="FN68" s="10"/>
      <c r="FO68" s="10"/>
      <c r="FP68" s="10"/>
      <c r="FQ68" s="10"/>
      <c r="FR68" s="10"/>
      <c r="FS68" s="10"/>
      <c r="FT68" s="10"/>
      <c r="FU68" s="10"/>
      <c r="FV68" s="10"/>
      <c r="FW68" s="10"/>
      <c r="FX68" s="10"/>
      <c r="FY68" s="10"/>
      <c r="FZ68" s="10"/>
      <c r="GA68" s="10"/>
      <c r="GB68" s="10"/>
      <c r="GC68" s="10"/>
      <c r="GD68" s="10"/>
      <c r="GE68" s="10"/>
      <c r="GF68" s="10"/>
      <c r="GG68" s="10"/>
      <c r="GH68" s="10"/>
      <c r="GI68" s="10"/>
      <c r="GJ68" s="10"/>
      <c r="GK68" s="10"/>
      <c r="GL68" s="10"/>
      <c r="GM68" s="10"/>
      <c r="GN68" s="10"/>
      <c r="GO68" s="10"/>
      <c r="GP68" s="10"/>
      <c r="GQ68" s="10"/>
      <c r="GR68" s="10"/>
      <c r="GS68" s="10"/>
      <c r="GT68" s="10"/>
      <c r="GU68" s="10"/>
      <c r="GV68" s="10"/>
      <c r="GW68" s="10"/>
      <c r="GX68" s="10"/>
      <c r="GY68" s="10"/>
      <c r="GZ68" s="10"/>
      <c r="HA68" s="10"/>
      <c r="HB68" s="10"/>
      <c r="HC68" s="10"/>
      <c r="HD68" s="10"/>
      <c r="HE68" s="10"/>
      <c r="HF68" s="10"/>
      <c r="HG68" s="10"/>
      <c r="HH68" s="10"/>
      <c r="HI68" s="10"/>
      <c r="HJ68" s="10"/>
      <c r="HK68" s="10"/>
      <c r="HL68" s="10"/>
      <c r="HM68" s="10"/>
      <c r="HN68" s="10"/>
      <c r="HO68" s="10"/>
      <c r="HP68" s="10"/>
      <c r="HQ68" s="10"/>
      <c r="HR68" s="10"/>
      <c r="HS68" s="10"/>
      <c r="HT68" s="10"/>
      <c r="HU68" s="10"/>
      <c r="HV68" s="10"/>
      <c r="HW68" s="10"/>
      <c r="HX68" s="10"/>
      <c r="HY68" s="10"/>
      <c r="HZ68" s="10"/>
      <c r="IA68" s="10"/>
      <c r="IB68" s="10"/>
      <c r="IC68" s="10"/>
      <c r="ID68" s="10"/>
      <c r="IE68" s="10"/>
      <c r="IF68" s="10"/>
      <c r="IG68" s="10"/>
      <c r="IH68" s="10"/>
      <c r="II68" s="10"/>
      <c r="IJ68" s="10"/>
      <c r="IK68" s="10"/>
      <c r="IL68" s="10"/>
      <c r="IM68" s="10"/>
      <c r="IN68" s="10"/>
      <c r="IO68" s="10"/>
      <c r="IP68" s="10"/>
      <c r="IQ68" s="10"/>
      <c r="IR68" s="10"/>
      <c r="IS68" s="10"/>
      <c r="IT68" s="10"/>
      <c r="IU68" s="10"/>
      <c r="IV68" s="10"/>
      <c r="IW68" s="10"/>
      <c r="IX68" s="10"/>
      <c r="IY68" s="10"/>
      <c r="IZ68" s="10"/>
      <c r="JA68" s="10"/>
      <c r="JB68" s="10"/>
      <c r="JC68" s="10"/>
      <c r="JD68" s="10"/>
      <c r="JE68" s="10"/>
      <c r="JF68" s="10"/>
      <c r="JG68" s="10"/>
      <c r="JH68" s="10"/>
      <c r="JI68" s="10"/>
      <c r="JJ68" s="10"/>
      <c r="JK68" s="10"/>
      <c r="JL68" s="10"/>
      <c r="JM68" s="10"/>
      <c r="JN68" s="10"/>
      <c r="JO68" s="10"/>
      <c r="JP68" s="10"/>
      <c r="JQ68" s="10"/>
      <c r="JR68" s="10"/>
      <c r="JS68" s="10"/>
      <c r="JT68" s="10"/>
      <c r="JU68" s="10"/>
      <c r="JV68" s="10"/>
      <c r="JW68" s="10"/>
      <c r="JX68" s="10"/>
      <c r="JY68" s="10"/>
      <c r="JZ68" s="10"/>
      <c r="KA68" s="10"/>
      <c r="KB68" s="10"/>
      <c r="KC68" s="10"/>
      <c r="KD68" s="10"/>
      <c r="KE68" s="10"/>
      <c r="KF68" s="10"/>
      <c r="KG68" s="10"/>
      <c r="KH68" s="10"/>
      <c r="KI68" s="10"/>
      <c r="KJ68" s="10"/>
      <c r="KK68" s="10"/>
      <c r="KL68" s="10"/>
      <c r="KM68" s="10"/>
      <c r="KN68" s="10"/>
      <c r="KO68" s="10"/>
      <c r="KP68" s="10"/>
      <c r="KQ68" s="10"/>
      <c r="KR68" s="10"/>
      <c r="KS68" s="10"/>
      <c r="KT68" s="10"/>
      <c r="KU68" s="10"/>
      <c r="KV68" s="10"/>
      <c r="KW68" s="10"/>
      <c r="KX68" s="10"/>
      <c r="KY68" s="10"/>
      <c r="KZ68" s="10"/>
      <c r="LA68" s="10"/>
      <c r="LB68" s="10"/>
      <c r="LC68" s="10"/>
      <c r="LD68" s="10"/>
      <c r="LE68" s="10"/>
      <c r="LF68" s="10"/>
      <c r="LG68" s="10"/>
      <c r="LH68" s="10"/>
      <c r="LI68" s="10"/>
      <c r="LJ68" s="10"/>
      <c r="LK68" s="10"/>
      <c r="LL68" s="10"/>
      <c r="LM68" s="10"/>
      <c r="LN68" s="10"/>
      <c r="LO68" s="10"/>
      <c r="LP68" s="10"/>
      <c r="LQ68" s="10"/>
      <c r="LR68" s="10"/>
      <c r="LS68" s="10"/>
      <c r="LT68" s="10"/>
      <c r="LU68" s="10"/>
      <c r="LV68" s="10"/>
      <c r="LW68" s="10"/>
      <c r="LX68" s="10"/>
      <c r="LY68" s="10"/>
      <c r="LZ68" s="10"/>
      <c r="MA68" s="10"/>
      <c r="MB68" s="10"/>
      <c r="MC68" s="10"/>
      <c r="MD68" s="10"/>
      <c r="ME68" s="10"/>
      <c r="MF68" s="10"/>
      <c r="MG68" s="10"/>
      <c r="MH68" s="10"/>
      <c r="MI68" s="10"/>
      <c r="MJ68" s="10"/>
      <c r="MK68" s="10"/>
      <c r="ML68" s="10"/>
      <c r="MM68" s="10"/>
      <c r="MN68" s="10"/>
      <c r="MO68" s="10"/>
      <c r="MP68" s="10"/>
      <c r="MQ68" s="10"/>
      <c r="MR68" s="10"/>
      <c r="MS68" s="10"/>
      <c r="MT68" s="10"/>
      <c r="MU68" s="10"/>
      <c r="MV68" s="10"/>
      <c r="MW68" s="10"/>
      <c r="MX68" s="10"/>
      <c r="MY68" s="10"/>
      <c r="MZ68" s="10"/>
      <c r="NA68" s="10"/>
      <c r="NB68" s="10"/>
      <c r="NC68" s="10"/>
      <c r="ND68" s="10"/>
      <c r="NE68" s="10"/>
      <c r="NF68" s="10"/>
      <c r="NG68" s="10"/>
      <c r="NH68" s="10"/>
      <c r="NI68" s="10"/>
      <c r="NJ68" s="10"/>
      <c r="NK68" s="10"/>
      <c r="NL68" s="10"/>
      <c r="NM68" s="10"/>
      <c r="NN68" s="10"/>
      <c r="NO68" s="10"/>
      <c r="NP68" s="10"/>
      <c r="NQ68" s="10"/>
      <c r="NR68" s="10"/>
      <c r="NS68" s="10"/>
      <c r="NT68" s="10"/>
      <c r="NU68" s="10"/>
      <c r="NV68" s="10"/>
      <c r="NW68" s="10"/>
      <c r="NX68" s="10"/>
      <c r="NY68" s="10"/>
      <c r="NZ68" s="10"/>
      <c r="OA68" s="10"/>
      <c r="OB68" s="10"/>
      <c r="OC68" s="10"/>
      <c r="OD68" s="10"/>
      <c r="OE68" s="10"/>
      <c r="OF68" s="10"/>
      <c r="OG68" s="10"/>
      <c r="OH68" s="10"/>
      <c r="OI68" s="10"/>
      <c r="OJ68" s="10"/>
      <c r="OK68" s="10"/>
      <c r="OL68" s="10"/>
      <c r="OM68" s="10"/>
      <c r="ON68" s="10"/>
      <c r="OO68" s="10"/>
      <c r="OP68" s="10"/>
      <c r="OQ68" s="10"/>
      <c r="OR68" s="10"/>
      <c r="OS68" s="10"/>
      <c r="OT68" s="10"/>
      <c r="OU68" s="10"/>
      <c r="OV68" s="10"/>
      <c r="OW68" s="10"/>
      <c r="OX68" s="10"/>
      <c r="OY68" s="10"/>
      <c r="OZ68" s="10"/>
      <c r="PA68" s="10"/>
      <c r="PB68" s="10"/>
      <c r="PC68" s="10"/>
      <c r="PD68" s="10"/>
      <c r="PE68" s="10"/>
      <c r="PF68" s="10"/>
      <c r="PG68" s="10"/>
      <c r="PH68" s="10"/>
      <c r="PI68" s="10"/>
      <c r="PJ68" s="10"/>
      <c r="PK68" s="10"/>
      <c r="PL68" s="10"/>
      <c r="PM68" s="10"/>
      <c r="PN68" s="10"/>
      <c r="PO68" s="10"/>
      <c r="PP68" s="10"/>
      <c r="PQ68" s="10"/>
      <c r="PR68" s="10"/>
      <c r="PS68" s="10"/>
      <c r="PT68" s="10"/>
      <c r="PU68" s="10"/>
      <c r="PV68" s="10"/>
      <c r="PW68" s="10"/>
      <c r="PX68" s="10"/>
      <c r="PY68" s="10"/>
      <c r="PZ68" s="10"/>
      <c r="QA68" s="10"/>
      <c r="QB68" s="10"/>
      <c r="QC68" s="10"/>
      <c r="QD68" s="10"/>
      <c r="QE68" s="10"/>
      <c r="QF68" s="10"/>
      <c r="QG68" s="10"/>
      <c r="QH68" s="10"/>
      <c r="QI68" s="10"/>
      <c r="QJ68" s="10"/>
      <c r="QK68" s="10"/>
      <c r="QL68" s="10"/>
      <c r="QM68" s="10"/>
      <c r="QN68" s="10"/>
      <c r="QO68" s="10"/>
      <c r="QP68" s="10"/>
      <c r="QQ68" s="10"/>
      <c r="QR68" s="10"/>
      <c r="QS68" s="10"/>
      <c r="QT68" s="10"/>
      <c r="QU68" s="10"/>
      <c r="QV68" s="10"/>
      <c r="QW68" s="10"/>
      <c r="QX68" s="10"/>
      <c r="QY68" s="10"/>
      <c r="QZ68" s="10"/>
      <c r="RA68" s="10"/>
      <c r="RB68" s="10"/>
      <c r="RC68" s="10"/>
      <c r="RD68" s="10"/>
      <c r="RE68" s="10"/>
      <c r="RF68" s="10"/>
      <c r="RG68" s="10"/>
      <c r="RH68" s="10"/>
      <c r="RI68" s="10"/>
      <c r="RJ68" s="10"/>
      <c r="RK68" s="10"/>
      <c r="RL68" s="10"/>
      <c r="RM68" s="10"/>
      <c r="RN68" s="10"/>
      <c r="RO68" s="10"/>
      <c r="RP68" s="10"/>
      <c r="RQ68" s="10"/>
      <c r="RR68" s="10"/>
      <c r="RS68" s="10"/>
      <c r="RT68" s="10"/>
      <c r="RU68" s="10"/>
      <c r="RV68" s="10"/>
      <c r="RW68" s="10"/>
      <c r="RX68" s="10"/>
      <c r="RY68" s="10"/>
      <c r="RZ68" s="10"/>
      <c r="SA68" s="10"/>
      <c r="SB68" s="10"/>
      <c r="SC68" s="10"/>
      <c r="SD68" s="10"/>
      <c r="SE68" s="10"/>
      <c r="SF68" s="10"/>
      <c r="SG68" s="10"/>
      <c r="SH68" s="10"/>
      <c r="SI68" s="10"/>
      <c r="SJ68" s="10"/>
      <c r="SK68" s="10"/>
      <c r="SL68" s="10"/>
      <c r="SM68" s="10"/>
      <c r="SN68" s="10"/>
      <c r="SO68" s="10"/>
      <c r="SP68" s="10"/>
      <c r="SQ68" s="10"/>
      <c r="SR68" s="10"/>
      <c r="SS68" s="10"/>
      <c r="ST68" s="10"/>
      <c r="SU68" s="10"/>
      <c r="SV68" s="10"/>
      <c r="SW68" s="10"/>
      <c r="SX68" s="10"/>
      <c r="SY68" s="10"/>
      <c r="SZ68" s="10"/>
      <c r="TA68" s="10"/>
      <c r="TB68" s="10"/>
      <c r="TC68" s="10"/>
      <c r="TD68" s="10"/>
      <c r="TE68" s="10"/>
      <c r="TF68" s="10"/>
      <c r="TG68" s="10"/>
      <c r="TH68" s="10"/>
      <c r="TI68" s="10"/>
      <c r="TJ68" s="10"/>
      <c r="TK68" s="10"/>
      <c r="TL68" s="10"/>
      <c r="TM68" s="10"/>
      <c r="TN68" s="10"/>
      <c r="TO68" s="10"/>
      <c r="TP68" s="10"/>
      <c r="TQ68" s="10"/>
      <c r="TR68" s="10"/>
      <c r="TS68" s="10"/>
      <c r="TT68" s="10"/>
      <c r="TU68" s="10"/>
      <c r="TV68" s="10"/>
      <c r="TW68" s="10"/>
      <c r="TX68" s="10"/>
      <c r="TY68" s="10"/>
      <c r="TZ68" s="10"/>
      <c r="UA68" s="10"/>
      <c r="UB68" s="10"/>
      <c r="UC68" s="10"/>
      <c r="UD68" s="10"/>
      <c r="UE68" s="10"/>
      <c r="UF68" s="10"/>
      <c r="UG68" s="10"/>
      <c r="UH68" s="10"/>
      <c r="UI68" s="10"/>
      <c r="UJ68" s="10"/>
      <c r="UK68" s="10"/>
      <c r="UL68" s="10"/>
      <c r="UM68" s="10"/>
      <c r="UN68" s="10"/>
      <c r="UO68" s="10"/>
      <c r="UP68" s="10"/>
      <c r="UQ68" s="10"/>
      <c r="UR68" s="10"/>
      <c r="US68" s="10"/>
      <c r="UT68" s="10"/>
      <c r="UU68" s="10"/>
      <c r="UV68" s="10"/>
      <c r="UW68" s="10"/>
      <c r="UX68" s="10"/>
      <c r="UY68" s="10"/>
      <c r="UZ68" s="10"/>
      <c r="VA68" s="10"/>
      <c r="VB68" s="10"/>
      <c r="VC68" s="10"/>
      <c r="VD68" s="10"/>
      <c r="VE68" s="10"/>
      <c r="VF68" s="10"/>
      <c r="VG68" s="10"/>
      <c r="VH68" s="10"/>
      <c r="VI68" s="10"/>
      <c r="VJ68" s="10"/>
      <c r="VK68" s="10"/>
      <c r="VL68" s="10"/>
      <c r="VM68" s="10"/>
      <c r="VN68" s="10"/>
      <c r="VO68" s="10"/>
      <c r="VP68" s="10"/>
      <c r="VQ68" s="10"/>
      <c r="VR68" s="10"/>
      <c r="VS68" s="10"/>
      <c r="VT68" s="10"/>
      <c r="VU68" s="10"/>
      <c r="VV68" s="10"/>
      <c r="VW68" s="10"/>
      <c r="VX68" s="10"/>
      <c r="VY68" s="10"/>
      <c r="VZ68" s="10"/>
      <c r="WA68" s="10"/>
      <c r="WB68" s="10"/>
      <c r="WC68" s="10"/>
      <c r="WD68" s="10"/>
      <c r="WE68" s="10"/>
      <c r="WF68" s="10"/>
      <c r="WG68" s="10"/>
      <c r="WH68" s="10"/>
      <c r="WI68" s="10"/>
      <c r="WJ68" s="10"/>
      <c r="WK68" s="10"/>
      <c r="WL68" s="10"/>
      <c r="WM68" s="10"/>
      <c r="WN68" s="10"/>
      <c r="WO68" s="10"/>
      <c r="WP68" s="10"/>
      <c r="WQ68" s="10"/>
      <c r="WR68" s="10"/>
      <c r="WS68" s="10"/>
      <c r="WT68" s="10"/>
      <c r="WU68" s="10"/>
      <c r="WV68" s="10"/>
      <c r="WW68" s="10"/>
      <c r="WX68" s="10"/>
      <c r="WY68" s="10"/>
      <c r="WZ68" s="10"/>
      <c r="XA68" s="10"/>
      <c r="XB68" s="10"/>
      <c r="XC68" s="10"/>
      <c r="XD68" s="10"/>
      <c r="XE68" s="10"/>
      <c r="XF68" s="10"/>
      <c r="XG68" s="10"/>
      <c r="XH68" s="10"/>
      <c r="XI68" s="10"/>
      <c r="XJ68" s="10"/>
      <c r="XK68" s="10"/>
      <c r="XL68" s="10"/>
      <c r="XM68" s="10"/>
      <c r="XN68" s="10"/>
      <c r="XO68" s="10"/>
      <c r="XP68" s="10"/>
      <c r="XQ68" s="10"/>
    </row>
    <row r="69" spans="1:641" ht="40.5" customHeight="1" x14ac:dyDescent="0.25">
      <c r="A69" s="10"/>
      <c r="B69" s="170"/>
      <c r="C69" s="147"/>
      <c r="D69" s="147"/>
      <c r="E69" s="153"/>
      <c r="F69" s="156"/>
      <c r="G69" s="159"/>
      <c r="H69" s="50"/>
      <c r="I69" s="33" t="s">
        <v>27</v>
      </c>
      <c r="J69" s="22" t="s">
        <v>40</v>
      </c>
      <c r="K69" s="33" t="s">
        <v>41</v>
      </c>
      <c r="L69" s="54" t="s">
        <v>40</v>
      </c>
      <c r="M69" s="14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10"/>
      <c r="CW69" s="10"/>
      <c r="CX69" s="10"/>
      <c r="CY69" s="10"/>
      <c r="CZ69" s="10"/>
      <c r="DA69" s="10"/>
      <c r="DB69" s="10"/>
      <c r="DC69" s="10"/>
      <c r="DD69" s="10"/>
      <c r="DE69" s="10"/>
      <c r="DF69" s="10"/>
      <c r="DG69" s="10"/>
      <c r="DH69" s="10"/>
      <c r="DI69" s="10"/>
      <c r="DJ69" s="10"/>
      <c r="DK69" s="10"/>
      <c r="DL69" s="10"/>
      <c r="DM69" s="10"/>
      <c r="DN69" s="10"/>
      <c r="DO69" s="10"/>
      <c r="DP69" s="10"/>
      <c r="DQ69" s="10"/>
      <c r="DR69" s="10"/>
      <c r="DS69" s="10"/>
      <c r="DT69" s="10"/>
      <c r="DU69" s="10"/>
      <c r="DV69" s="10"/>
      <c r="DW69" s="10"/>
      <c r="DX69" s="10"/>
      <c r="DY69" s="10"/>
      <c r="DZ69" s="10"/>
      <c r="EA69" s="10"/>
      <c r="EB69" s="10"/>
      <c r="EC69" s="10"/>
      <c r="ED69" s="10"/>
      <c r="EE69" s="10"/>
      <c r="EF69" s="10"/>
      <c r="EG69" s="10"/>
      <c r="EH69" s="10"/>
      <c r="EI69" s="10"/>
      <c r="EJ69" s="10"/>
      <c r="EK69" s="10"/>
      <c r="EL69" s="10"/>
      <c r="EM69" s="10"/>
      <c r="EN69" s="10"/>
      <c r="EO69" s="10"/>
      <c r="EP69" s="10"/>
      <c r="EQ69" s="10"/>
      <c r="ER69" s="10"/>
      <c r="ES69" s="10"/>
      <c r="ET69" s="10"/>
      <c r="EU69" s="10"/>
      <c r="EV69" s="10"/>
      <c r="EW69" s="10"/>
      <c r="EX69" s="10"/>
      <c r="EY69" s="10"/>
      <c r="EZ69" s="10"/>
      <c r="FA69" s="10"/>
      <c r="FB69" s="10"/>
      <c r="FC69" s="10"/>
      <c r="FD69" s="10"/>
      <c r="FE69" s="10"/>
      <c r="FF69" s="10"/>
      <c r="FG69" s="10"/>
      <c r="FH69" s="10"/>
      <c r="FI69" s="10"/>
      <c r="FJ69" s="10"/>
      <c r="FK69" s="10"/>
      <c r="FL69" s="10"/>
      <c r="FM69" s="10"/>
      <c r="FN69" s="10"/>
      <c r="FO69" s="10"/>
      <c r="FP69" s="10"/>
      <c r="FQ69" s="10"/>
      <c r="FR69" s="10"/>
      <c r="FS69" s="10"/>
      <c r="FT69" s="10"/>
      <c r="FU69" s="10"/>
      <c r="FV69" s="10"/>
      <c r="FW69" s="10"/>
      <c r="FX69" s="10"/>
      <c r="FY69" s="10"/>
      <c r="FZ69" s="10"/>
      <c r="GA69" s="10"/>
      <c r="GB69" s="10"/>
      <c r="GC69" s="10"/>
      <c r="GD69" s="10"/>
      <c r="GE69" s="10"/>
      <c r="GF69" s="10"/>
      <c r="GG69" s="10"/>
      <c r="GH69" s="10"/>
      <c r="GI69" s="10"/>
      <c r="GJ69" s="10"/>
      <c r="GK69" s="10"/>
      <c r="GL69" s="10"/>
      <c r="GM69" s="10"/>
      <c r="GN69" s="10"/>
      <c r="GO69" s="10"/>
      <c r="GP69" s="10"/>
      <c r="GQ69" s="10"/>
      <c r="GR69" s="10"/>
      <c r="GS69" s="10"/>
      <c r="GT69" s="10"/>
      <c r="GU69" s="10"/>
      <c r="GV69" s="10"/>
      <c r="GW69" s="10"/>
      <c r="GX69" s="10"/>
      <c r="GY69" s="10"/>
      <c r="GZ69" s="10"/>
      <c r="HA69" s="10"/>
      <c r="HB69" s="10"/>
      <c r="HC69" s="10"/>
      <c r="HD69" s="10"/>
      <c r="HE69" s="10"/>
      <c r="HF69" s="10"/>
      <c r="HG69" s="10"/>
      <c r="HH69" s="10"/>
      <c r="HI69" s="10"/>
      <c r="HJ69" s="10"/>
      <c r="HK69" s="10"/>
      <c r="HL69" s="10"/>
      <c r="HM69" s="10"/>
      <c r="HN69" s="10"/>
      <c r="HO69" s="10"/>
      <c r="HP69" s="10"/>
      <c r="HQ69" s="10"/>
      <c r="HR69" s="10"/>
      <c r="HS69" s="10"/>
      <c r="HT69" s="10"/>
      <c r="HU69" s="10"/>
      <c r="HV69" s="10"/>
      <c r="HW69" s="10"/>
      <c r="HX69" s="10"/>
      <c r="HY69" s="10"/>
      <c r="HZ69" s="10"/>
      <c r="IA69" s="10"/>
      <c r="IB69" s="10"/>
      <c r="IC69" s="10"/>
      <c r="ID69" s="10"/>
      <c r="IE69" s="10"/>
      <c r="IF69" s="10"/>
      <c r="IG69" s="10"/>
      <c r="IH69" s="10"/>
      <c r="II69" s="10"/>
      <c r="IJ69" s="10"/>
      <c r="IK69" s="10"/>
      <c r="IL69" s="10"/>
      <c r="IM69" s="10"/>
      <c r="IN69" s="10"/>
      <c r="IO69" s="10"/>
      <c r="IP69" s="10"/>
      <c r="IQ69" s="10"/>
      <c r="IR69" s="10"/>
      <c r="IS69" s="10"/>
      <c r="IT69" s="10"/>
      <c r="IU69" s="10"/>
      <c r="IV69" s="10"/>
      <c r="IW69" s="10"/>
      <c r="IX69" s="10"/>
      <c r="IY69" s="10"/>
      <c r="IZ69" s="10"/>
      <c r="JA69" s="10"/>
      <c r="JB69" s="10"/>
      <c r="JC69" s="10"/>
      <c r="JD69" s="10"/>
      <c r="JE69" s="10"/>
      <c r="JF69" s="10"/>
      <c r="JG69" s="10"/>
      <c r="JH69" s="10"/>
      <c r="JI69" s="10"/>
      <c r="JJ69" s="10"/>
      <c r="JK69" s="10"/>
      <c r="JL69" s="10"/>
      <c r="JM69" s="10"/>
      <c r="JN69" s="10"/>
      <c r="JO69" s="10"/>
      <c r="JP69" s="10"/>
      <c r="JQ69" s="10"/>
      <c r="JR69" s="10"/>
      <c r="JS69" s="10"/>
      <c r="JT69" s="10"/>
      <c r="JU69" s="10"/>
      <c r="JV69" s="10"/>
      <c r="JW69" s="10"/>
      <c r="JX69" s="10"/>
      <c r="JY69" s="10"/>
      <c r="JZ69" s="10"/>
      <c r="KA69" s="10"/>
      <c r="KB69" s="10"/>
      <c r="KC69" s="10"/>
      <c r="KD69" s="10"/>
      <c r="KE69" s="10"/>
      <c r="KF69" s="10"/>
      <c r="KG69" s="10"/>
      <c r="KH69" s="10"/>
      <c r="KI69" s="10"/>
      <c r="KJ69" s="10"/>
      <c r="KK69" s="10"/>
      <c r="KL69" s="10"/>
      <c r="KM69" s="10"/>
      <c r="KN69" s="10"/>
      <c r="KO69" s="10"/>
      <c r="KP69" s="10"/>
      <c r="KQ69" s="10"/>
      <c r="KR69" s="10"/>
      <c r="KS69" s="10"/>
      <c r="KT69" s="10"/>
      <c r="KU69" s="10"/>
      <c r="KV69" s="10"/>
      <c r="KW69" s="10"/>
      <c r="KX69" s="10"/>
      <c r="KY69" s="10"/>
      <c r="KZ69" s="10"/>
      <c r="LA69" s="10"/>
      <c r="LB69" s="10"/>
      <c r="LC69" s="10"/>
      <c r="LD69" s="10"/>
      <c r="LE69" s="10"/>
      <c r="LF69" s="10"/>
      <c r="LG69" s="10"/>
      <c r="LH69" s="10"/>
      <c r="LI69" s="10"/>
      <c r="LJ69" s="10"/>
      <c r="LK69" s="10"/>
      <c r="LL69" s="10"/>
      <c r="LM69" s="10"/>
      <c r="LN69" s="10"/>
      <c r="LO69" s="10"/>
      <c r="LP69" s="10"/>
      <c r="LQ69" s="10"/>
      <c r="LR69" s="10"/>
      <c r="LS69" s="10"/>
      <c r="LT69" s="10"/>
      <c r="LU69" s="10"/>
      <c r="LV69" s="10"/>
      <c r="LW69" s="10"/>
      <c r="LX69" s="10"/>
      <c r="LY69" s="10"/>
      <c r="LZ69" s="10"/>
      <c r="MA69" s="10"/>
      <c r="MB69" s="10"/>
      <c r="MC69" s="10"/>
      <c r="MD69" s="10"/>
      <c r="ME69" s="10"/>
      <c r="MF69" s="10"/>
      <c r="MG69" s="10"/>
      <c r="MH69" s="10"/>
      <c r="MI69" s="10"/>
      <c r="MJ69" s="10"/>
      <c r="MK69" s="10"/>
      <c r="ML69" s="10"/>
      <c r="MM69" s="10"/>
      <c r="MN69" s="10"/>
      <c r="MO69" s="10"/>
      <c r="MP69" s="10"/>
      <c r="MQ69" s="10"/>
      <c r="MR69" s="10"/>
      <c r="MS69" s="10"/>
      <c r="MT69" s="10"/>
      <c r="MU69" s="10"/>
      <c r="MV69" s="10"/>
      <c r="MW69" s="10"/>
      <c r="MX69" s="10"/>
      <c r="MY69" s="10"/>
      <c r="MZ69" s="10"/>
      <c r="NA69" s="10"/>
      <c r="NB69" s="10"/>
      <c r="NC69" s="10"/>
      <c r="ND69" s="10"/>
      <c r="NE69" s="10"/>
      <c r="NF69" s="10"/>
      <c r="NG69" s="10"/>
      <c r="NH69" s="10"/>
      <c r="NI69" s="10"/>
      <c r="NJ69" s="10"/>
      <c r="NK69" s="10"/>
      <c r="NL69" s="10"/>
      <c r="NM69" s="10"/>
      <c r="NN69" s="10"/>
      <c r="NO69" s="10"/>
      <c r="NP69" s="10"/>
      <c r="NQ69" s="10"/>
      <c r="NR69" s="10"/>
      <c r="NS69" s="10"/>
      <c r="NT69" s="10"/>
      <c r="NU69" s="10"/>
      <c r="NV69" s="10"/>
      <c r="NW69" s="10"/>
      <c r="NX69" s="10"/>
      <c r="NY69" s="10"/>
      <c r="NZ69" s="10"/>
      <c r="OA69" s="10"/>
      <c r="OB69" s="10"/>
      <c r="OC69" s="10"/>
      <c r="OD69" s="10"/>
      <c r="OE69" s="10"/>
      <c r="OF69" s="10"/>
      <c r="OG69" s="10"/>
      <c r="OH69" s="10"/>
      <c r="OI69" s="10"/>
      <c r="OJ69" s="10"/>
      <c r="OK69" s="10"/>
      <c r="OL69" s="10"/>
      <c r="OM69" s="10"/>
      <c r="ON69" s="10"/>
      <c r="OO69" s="10"/>
      <c r="OP69" s="10"/>
      <c r="OQ69" s="10"/>
      <c r="OR69" s="10"/>
      <c r="OS69" s="10"/>
      <c r="OT69" s="10"/>
      <c r="OU69" s="10"/>
      <c r="OV69" s="10"/>
      <c r="OW69" s="10"/>
      <c r="OX69" s="10"/>
      <c r="OY69" s="10"/>
      <c r="OZ69" s="10"/>
      <c r="PA69" s="10"/>
      <c r="PB69" s="10"/>
      <c r="PC69" s="10"/>
      <c r="PD69" s="10"/>
      <c r="PE69" s="10"/>
      <c r="PF69" s="10"/>
      <c r="PG69" s="10"/>
      <c r="PH69" s="10"/>
      <c r="PI69" s="10"/>
      <c r="PJ69" s="10"/>
      <c r="PK69" s="10"/>
      <c r="PL69" s="10"/>
      <c r="PM69" s="10"/>
      <c r="PN69" s="10"/>
      <c r="PO69" s="10"/>
      <c r="PP69" s="10"/>
      <c r="PQ69" s="10"/>
      <c r="PR69" s="10"/>
      <c r="PS69" s="10"/>
      <c r="PT69" s="10"/>
      <c r="PU69" s="10"/>
      <c r="PV69" s="10"/>
      <c r="PW69" s="10"/>
      <c r="PX69" s="10"/>
      <c r="PY69" s="10"/>
      <c r="PZ69" s="10"/>
      <c r="QA69" s="10"/>
      <c r="QB69" s="10"/>
      <c r="QC69" s="10"/>
      <c r="QD69" s="10"/>
      <c r="QE69" s="10"/>
      <c r="QF69" s="10"/>
      <c r="QG69" s="10"/>
      <c r="QH69" s="10"/>
      <c r="QI69" s="10"/>
      <c r="QJ69" s="10"/>
      <c r="QK69" s="10"/>
      <c r="QL69" s="10"/>
      <c r="QM69" s="10"/>
      <c r="QN69" s="10"/>
      <c r="QO69" s="10"/>
      <c r="QP69" s="10"/>
      <c r="QQ69" s="10"/>
      <c r="QR69" s="10"/>
      <c r="QS69" s="10"/>
      <c r="QT69" s="10"/>
      <c r="QU69" s="10"/>
      <c r="QV69" s="10"/>
      <c r="QW69" s="10"/>
      <c r="QX69" s="10"/>
      <c r="QY69" s="10"/>
      <c r="QZ69" s="10"/>
      <c r="RA69" s="10"/>
      <c r="RB69" s="10"/>
      <c r="RC69" s="10"/>
      <c r="RD69" s="10"/>
      <c r="RE69" s="10"/>
      <c r="RF69" s="10"/>
      <c r="RG69" s="10"/>
      <c r="RH69" s="10"/>
      <c r="RI69" s="10"/>
      <c r="RJ69" s="10"/>
      <c r="RK69" s="10"/>
      <c r="RL69" s="10"/>
      <c r="RM69" s="10"/>
      <c r="RN69" s="10"/>
      <c r="RO69" s="10"/>
      <c r="RP69" s="10"/>
      <c r="RQ69" s="10"/>
      <c r="RR69" s="10"/>
      <c r="RS69" s="10"/>
      <c r="RT69" s="10"/>
      <c r="RU69" s="10"/>
      <c r="RV69" s="10"/>
      <c r="RW69" s="10"/>
      <c r="RX69" s="10"/>
      <c r="RY69" s="10"/>
      <c r="RZ69" s="10"/>
      <c r="SA69" s="10"/>
      <c r="SB69" s="10"/>
      <c r="SC69" s="10"/>
      <c r="SD69" s="10"/>
      <c r="SE69" s="10"/>
      <c r="SF69" s="10"/>
      <c r="SG69" s="10"/>
      <c r="SH69" s="10"/>
      <c r="SI69" s="10"/>
      <c r="SJ69" s="10"/>
      <c r="SK69" s="10"/>
      <c r="SL69" s="10"/>
      <c r="SM69" s="10"/>
      <c r="SN69" s="10"/>
      <c r="SO69" s="10"/>
      <c r="SP69" s="10"/>
      <c r="SQ69" s="10"/>
      <c r="SR69" s="10"/>
      <c r="SS69" s="10"/>
      <c r="ST69" s="10"/>
      <c r="SU69" s="10"/>
      <c r="SV69" s="10"/>
      <c r="SW69" s="10"/>
      <c r="SX69" s="10"/>
      <c r="SY69" s="10"/>
      <c r="SZ69" s="10"/>
      <c r="TA69" s="10"/>
      <c r="TB69" s="10"/>
      <c r="TC69" s="10"/>
      <c r="TD69" s="10"/>
      <c r="TE69" s="10"/>
      <c r="TF69" s="10"/>
      <c r="TG69" s="10"/>
      <c r="TH69" s="10"/>
      <c r="TI69" s="10"/>
      <c r="TJ69" s="10"/>
      <c r="TK69" s="10"/>
      <c r="TL69" s="10"/>
      <c r="TM69" s="10"/>
      <c r="TN69" s="10"/>
      <c r="TO69" s="10"/>
      <c r="TP69" s="10"/>
      <c r="TQ69" s="10"/>
      <c r="TR69" s="10"/>
      <c r="TS69" s="10"/>
      <c r="TT69" s="10"/>
      <c r="TU69" s="10"/>
      <c r="TV69" s="10"/>
      <c r="TW69" s="10"/>
      <c r="TX69" s="10"/>
      <c r="TY69" s="10"/>
      <c r="TZ69" s="10"/>
      <c r="UA69" s="10"/>
      <c r="UB69" s="10"/>
      <c r="UC69" s="10"/>
      <c r="UD69" s="10"/>
      <c r="UE69" s="10"/>
      <c r="UF69" s="10"/>
      <c r="UG69" s="10"/>
      <c r="UH69" s="10"/>
      <c r="UI69" s="10"/>
      <c r="UJ69" s="10"/>
      <c r="UK69" s="10"/>
      <c r="UL69" s="10"/>
      <c r="UM69" s="10"/>
      <c r="UN69" s="10"/>
      <c r="UO69" s="10"/>
      <c r="UP69" s="10"/>
      <c r="UQ69" s="10"/>
      <c r="UR69" s="10"/>
      <c r="US69" s="10"/>
      <c r="UT69" s="10"/>
      <c r="UU69" s="10"/>
      <c r="UV69" s="10"/>
      <c r="UW69" s="10"/>
      <c r="UX69" s="10"/>
      <c r="UY69" s="10"/>
      <c r="UZ69" s="10"/>
      <c r="VA69" s="10"/>
      <c r="VB69" s="10"/>
      <c r="VC69" s="10"/>
      <c r="VD69" s="10"/>
      <c r="VE69" s="10"/>
      <c r="VF69" s="10"/>
      <c r="VG69" s="10"/>
      <c r="VH69" s="10"/>
      <c r="VI69" s="10"/>
      <c r="VJ69" s="10"/>
      <c r="VK69" s="10"/>
      <c r="VL69" s="10"/>
      <c r="VM69" s="10"/>
      <c r="VN69" s="10"/>
      <c r="VO69" s="10"/>
      <c r="VP69" s="10"/>
      <c r="VQ69" s="10"/>
      <c r="VR69" s="10"/>
      <c r="VS69" s="10"/>
      <c r="VT69" s="10"/>
      <c r="VU69" s="10"/>
      <c r="VV69" s="10"/>
      <c r="VW69" s="10"/>
      <c r="VX69" s="10"/>
      <c r="VY69" s="10"/>
      <c r="VZ69" s="10"/>
      <c r="WA69" s="10"/>
      <c r="WB69" s="10"/>
      <c r="WC69" s="10"/>
      <c r="WD69" s="10"/>
      <c r="WE69" s="10"/>
      <c r="WF69" s="10"/>
      <c r="WG69" s="10"/>
      <c r="WH69" s="10"/>
      <c r="WI69" s="10"/>
      <c r="WJ69" s="10"/>
      <c r="WK69" s="10"/>
      <c r="WL69" s="10"/>
      <c r="WM69" s="10"/>
      <c r="WN69" s="10"/>
      <c r="WO69" s="10"/>
      <c r="WP69" s="10"/>
      <c r="WQ69" s="10"/>
      <c r="WR69" s="10"/>
      <c r="WS69" s="10"/>
      <c r="WT69" s="10"/>
      <c r="WU69" s="10"/>
      <c r="WV69" s="10"/>
      <c r="WW69" s="10"/>
      <c r="WX69" s="10"/>
      <c r="WY69" s="10"/>
      <c r="WZ69" s="10"/>
      <c r="XA69" s="10"/>
      <c r="XB69" s="10"/>
      <c r="XC69" s="10"/>
      <c r="XD69" s="10"/>
      <c r="XE69" s="10"/>
      <c r="XF69" s="10"/>
      <c r="XG69" s="10"/>
      <c r="XH69" s="10"/>
      <c r="XI69" s="10"/>
      <c r="XJ69" s="10"/>
      <c r="XK69" s="10"/>
      <c r="XL69" s="10"/>
      <c r="XM69" s="10"/>
      <c r="XN69" s="10"/>
      <c r="XO69" s="10"/>
      <c r="XP69" s="10"/>
      <c r="XQ69" s="10"/>
    </row>
    <row r="70" spans="1:641" ht="15.75" thickBot="1" x14ac:dyDescent="0.3">
      <c r="A70" s="10"/>
      <c r="B70" s="173"/>
      <c r="C70" s="148"/>
      <c r="D70" s="148"/>
      <c r="E70" s="154"/>
      <c r="F70" s="157"/>
      <c r="G70" s="160"/>
      <c r="H70" s="51"/>
      <c r="I70" s="73" t="s">
        <v>28</v>
      </c>
      <c r="J70" s="80" t="s">
        <v>40</v>
      </c>
      <c r="K70" s="73"/>
      <c r="L70" s="55"/>
      <c r="M70" s="141"/>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10"/>
      <c r="CV70" s="10"/>
      <c r="CW70" s="10"/>
      <c r="CX70" s="10"/>
      <c r="CY70" s="10"/>
      <c r="CZ70" s="10"/>
      <c r="DA70" s="10"/>
      <c r="DB70" s="10"/>
      <c r="DC70" s="10"/>
      <c r="DD70" s="10"/>
      <c r="DE70" s="10"/>
      <c r="DF70" s="10"/>
      <c r="DG70" s="10"/>
      <c r="DH70" s="10"/>
      <c r="DI70" s="10"/>
      <c r="DJ70" s="10"/>
      <c r="DK70" s="10"/>
      <c r="DL70" s="10"/>
      <c r="DM70" s="10"/>
      <c r="DN70" s="10"/>
      <c r="DO70" s="10"/>
      <c r="DP70" s="10"/>
      <c r="DQ70" s="10"/>
      <c r="DR70" s="10"/>
      <c r="DS70" s="10"/>
      <c r="DT70" s="10"/>
      <c r="DU70" s="10"/>
      <c r="DV70" s="10"/>
      <c r="DW70" s="10"/>
      <c r="DX70" s="10"/>
      <c r="DY70" s="10"/>
      <c r="DZ70" s="10"/>
      <c r="EA70" s="10"/>
      <c r="EB70" s="10"/>
      <c r="EC70" s="10"/>
      <c r="ED70" s="10"/>
      <c r="EE70" s="10"/>
      <c r="EF70" s="10"/>
      <c r="EG70" s="10"/>
      <c r="EH70" s="10"/>
      <c r="EI70" s="10"/>
      <c r="EJ70" s="10"/>
      <c r="EK70" s="10"/>
      <c r="EL70" s="10"/>
      <c r="EM70" s="10"/>
      <c r="EN70" s="10"/>
      <c r="EO70" s="10"/>
      <c r="EP70" s="10"/>
      <c r="EQ70" s="10"/>
      <c r="ER70" s="10"/>
      <c r="ES70" s="10"/>
      <c r="ET70" s="10"/>
      <c r="EU70" s="10"/>
      <c r="EV70" s="10"/>
      <c r="EW70" s="10"/>
      <c r="EX70" s="10"/>
      <c r="EY70" s="10"/>
      <c r="EZ70" s="10"/>
      <c r="FA70" s="10"/>
      <c r="FB70" s="10"/>
      <c r="FC70" s="10"/>
      <c r="FD70" s="10"/>
      <c r="FE70" s="10"/>
      <c r="FF70" s="10"/>
      <c r="FG70" s="10"/>
      <c r="FH70" s="10"/>
      <c r="FI70" s="10"/>
      <c r="FJ70" s="10"/>
      <c r="FK70" s="10"/>
      <c r="FL70" s="10"/>
      <c r="FM70" s="10"/>
      <c r="FN70" s="10"/>
      <c r="FO70" s="10"/>
      <c r="FP70" s="10"/>
      <c r="FQ70" s="10"/>
      <c r="FR70" s="10"/>
      <c r="FS70" s="10"/>
      <c r="FT70" s="10"/>
      <c r="FU70" s="10"/>
      <c r="FV70" s="10"/>
      <c r="FW70" s="10"/>
      <c r="FX70" s="10"/>
      <c r="FY70" s="10"/>
      <c r="FZ70" s="10"/>
      <c r="GA70" s="10"/>
      <c r="GB70" s="10"/>
      <c r="GC70" s="10"/>
      <c r="GD70" s="10"/>
      <c r="GE70" s="10"/>
      <c r="GF70" s="10"/>
      <c r="GG70" s="10"/>
      <c r="GH70" s="10"/>
      <c r="GI70" s="10"/>
      <c r="GJ70" s="10"/>
      <c r="GK70" s="10"/>
      <c r="GL70" s="10"/>
      <c r="GM70" s="10"/>
      <c r="GN70" s="10"/>
      <c r="GO70" s="10"/>
      <c r="GP70" s="10"/>
      <c r="GQ70" s="10"/>
      <c r="GR70" s="10"/>
      <c r="GS70" s="10"/>
      <c r="GT70" s="10"/>
      <c r="GU70" s="10"/>
      <c r="GV70" s="10"/>
      <c r="GW70" s="10"/>
      <c r="GX70" s="10"/>
      <c r="GY70" s="10"/>
      <c r="GZ70" s="10"/>
      <c r="HA70" s="10"/>
      <c r="HB70" s="10"/>
      <c r="HC70" s="10"/>
      <c r="HD70" s="10"/>
      <c r="HE70" s="10"/>
      <c r="HF70" s="10"/>
      <c r="HG70" s="10"/>
      <c r="HH70" s="10"/>
      <c r="HI70" s="10"/>
      <c r="HJ70" s="10"/>
      <c r="HK70" s="10"/>
      <c r="HL70" s="10"/>
      <c r="HM70" s="10"/>
      <c r="HN70" s="10"/>
      <c r="HO70" s="10"/>
      <c r="HP70" s="10"/>
      <c r="HQ70" s="10"/>
      <c r="HR70" s="10"/>
      <c r="HS70" s="10"/>
      <c r="HT70" s="10"/>
      <c r="HU70" s="10"/>
      <c r="HV70" s="10"/>
      <c r="HW70" s="10"/>
      <c r="HX70" s="10"/>
      <c r="HY70" s="10"/>
      <c r="HZ70" s="10"/>
      <c r="IA70" s="10"/>
      <c r="IB70" s="10"/>
      <c r="IC70" s="10"/>
      <c r="ID70" s="10"/>
      <c r="IE70" s="10"/>
      <c r="IF70" s="10"/>
      <c r="IG70" s="10"/>
      <c r="IH70" s="10"/>
      <c r="II70" s="10"/>
      <c r="IJ70" s="10"/>
      <c r="IK70" s="10"/>
      <c r="IL70" s="10"/>
      <c r="IM70" s="10"/>
      <c r="IN70" s="10"/>
      <c r="IO70" s="10"/>
      <c r="IP70" s="10"/>
      <c r="IQ70" s="10"/>
      <c r="IR70" s="10"/>
      <c r="IS70" s="10"/>
      <c r="IT70" s="10"/>
      <c r="IU70" s="10"/>
      <c r="IV70" s="10"/>
      <c r="IW70" s="10"/>
      <c r="IX70" s="10"/>
      <c r="IY70" s="10"/>
      <c r="IZ70" s="10"/>
      <c r="JA70" s="10"/>
      <c r="JB70" s="10"/>
      <c r="JC70" s="10"/>
      <c r="JD70" s="10"/>
      <c r="JE70" s="10"/>
      <c r="JF70" s="10"/>
      <c r="JG70" s="10"/>
      <c r="JH70" s="10"/>
      <c r="JI70" s="10"/>
      <c r="JJ70" s="10"/>
      <c r="JK70" s="10"/>
      <c r="JL70" s="10"/>
      <c r="JM70" s="10"/>
      <c r="JN70" s="10"/>
      <c r="JO70" s="10"/>
      <c r="JP70" s="10"/>
      <c r="JQ70" s="10"/>
      <c r="JR70" s="10"/>
      <c r="JS70" s="10"/>
      <c r="JT70" s="10"/>
      <c r="JU70" s="10"/>
      <c r="JV70" s="10"/>
      <c r="JW70" s="10"/>
      <c r="JX70" s="10"/>
      <c r="JY70" s="10"/>
      <c r="JZ70" s="10"/>
      <c r="KA70" s="10"/>
      <c r="KB70" s="10"/>
      <c r="KC70" s="10"/>
      <c r="KD70" s="10"/>
      <c r="KE70" s="10"/>
      <c r="KF70" s="10"/>
      <c r="KG70" s="10"/>
      <c r="KH70" s="10"/>
      <c r="KI70" s="10"/>
      <c r="KJ70" s="10"/>
      <c r="KK70" s="10"/>
      <c r="KL70" s="10"/>
      <c r="KM70" s="10"/>
      <c r="KN70" s="10"/>
      <c r="KO70" s="10"/>
      <c r="KP70" s="10"/>
      <c r="KQ70" s="10"/>
      <c r="KR70" s="10"/>
      <c r="KS70" s="10"/>
      <c r="KT70" s="10"/>
      <c r="KU70" s="10"/>
      <c r="KV70" s="10"/>
      <c r="KW70" s="10"/>
      <c r="KX70" s="10"/>
      <c r="KY70" s="10"/>
      <c r="KZ70" s="10"/>
      <c r="LA70" s="10"/>
      <c r="LB70" s="10"/>
      <c r="LC70" s="10"/>
      <c r="LD70" s="10"/>
      <c r="LE70" s="10"/>
      <c r="LF70" s="10"/>
      <c r="LG70" s="10"/>
      <c r="LH70" s="10"/>
      <c r="LI70" s="10"/>
      <c r="LJ70" s="10"/>
      <c r="LK70" s="10"/>
      <c r="LL70" s="10"/>
      <c r="LM70" s="10"/>
      <c r="LN70" s="10"/>
      <c r="LO70" s="10"/>
      <c r="LP70" s="10"/>
      <c r="LQ70" s="10"/>
      <c r="LR70" s="10"/>
      <c r="LS70" s="10"/>
      <c r="LT70" s="10"/>
      <c r="LU70" s="10"/>
      <c r="LV70" s="10"/>
      <c r="LW70" s="10"/>
      <c r="LX70" s="10"/>
      <c r="LY70" s="10"/>
      <c r="LZ70" s="10"/>
      <c r="MA70" s="10"/>
      <c r="MB70" s="10"/>
      <c r="MC70" s="10"/>
      <c r="MD70" s="10"/>
      <c r="ME70" s="10"/>
      <c r="MF70" s="10"/>
      <c r="MG70" s="10"/>
      <c r="MH70" s="10"/>
      <c r="MI70" s="10"/>
      <c r="MJ70" s="10"/>
      <c r="MK70" s="10"/>
      <c r="ML70" s="10"/>
      <c r="MM70" s="10"/>
      <c r="MN70" s="10"/>
      <c r="MO70" s="10"/>
      <c r="MP70" s="10"/>
      <c r="MQ70" s="10"/>
      <c r="MR70" s="10"/>
      <c r="MS70" s="10"/>
      <c r="MT70" s="10"/>
      <c r="MU70" s="10"/>
      <c r="MV70" s="10"/>
      <c r="MW70" s="10"/>
      <c r="MX70" s="10"/>
      <c r="MY70" s="10"/>
      <c r="MZ70" s="10"/>
      <c r="NA70" s="10"/>
      <c r="NB70" s="10"/>
      <c r="NC70" s="10"/>
      <c r="ND70" s="10"/>
      <c r="NE70" s="10"/>
      <c r="NF70" s="10"/>
      <c r="NG70" s="10"/>
      <c r="NH70" s="10"/>
      <c r="NI70" s="10"/>
      <c r="NJ70" s="10"/>
      <c r="NK70" s="10"/>
      <c r="NL70" s="10"/>
      <c r="NM70" s="10"/>
      <c r="NN70" s="10"/>
      <c r="NO70" s="10"/>
      <c r="NP70" s="10"/>
      <c r="NQ70" s="10"/>
      <c r="NR70" s="10"/>
      <c r="NS70" s="10"/>
      <c r="NT70" s="10"/>
      <c r="NU70" s="10"/>
      <c r="NV70" s="10"/>
      <c r="NW70" s="10"/>
      <c r="NX70" s="10"/>
      <c r="NY70" s="10"/>
      <c r="NZ70" s="10"/>
      <c r="OA70" s="10"/>
      <c r="OB70" s="10"/>
      <c r="OC70" s="10"/>
      <c r="OD70" s="10"/>
      <c r="OE70" s="10"/>
      <c r="OF70" s="10"/>
      <c r="OG70" s="10"/>
      <c r="OH70" s="10"/>
      <c r="OI70" s="10"/>
      <c r="OJ70" s="10"/>
      <c r="OK70" s="10"/>
      <c r="OL70" s="10"/>
      <c r="OM70" s="10"/>
      <c r="ON70" s="10"/>
      <c r="OO70" s="10"/>
      <c r="OP70" s="10"/>
      <c r="OQ70" s="10"/>
      <c r="OR70" s="10"/>
      <c r="OS70" s="10"/>
      <c r="OT70" s="10"/>
      <c r="OU70" s="10"/>
      <c r="OV70" s="10"/>
      <c r="OW70" s="10"/>
      <c r="OX70" s="10"/>
      <c r="OY70" s="10"/>
      <c r="OZ70" s="10"/>
      <c r="PA70" s="10"/>
      <c r="PB70" s="10"/>
      <c r="PC70" s="10"/>
      <c r="PD70" s="10"/>
      <c r="PE70" s="10"/>
      <c r="PF70" s="10"/>
      <c r="PG70" s="10"/>
      <c r="PH70" s="10"/>
      <c r="PI70" s="10"/>
      <c r="PJ70" s="10"/>
      <c r="PK70" s="10"/>
      <c r="PL70" s="10"/>
      <c r="PM70" s="10"/>
      <c r="PN70" s="10"/>
      <c r="PO70" s="10"/>
      <c r="PP70" s="10"/>
      <c r="PQ70" s="10"/>
      <c r="PR70" s="10"/>
      <c r="PS70" s="10"/>
      <c r="PT70" s="10"/>
      <c r="PU70" s="10"/>
      <c r="PV70" s="10"/>
      <c r="PW70" s="10"/>
      <c r="PX70" s="10"/>
      <c r="PY70" s="10"/>
      <c r="PZ70" s="10"/>
      <c r="QA70" s="10"/>
      <c r="QB70" s="10"/>
      <c r="QC70" s="10"/>
      <c r="QD70" s="10"/>
      <c r="QE70" s="10"/>
      <c r="QF70" s="10"/>
      <c r="QG70" s="10"/>
      <c r="QH70" s="10"/>
      <c r="QI70" s="10"/>
      <c r="QJ70" s="10"/>
      <c r="QK70" s="10"/>
      <c r="QL70" s="10"/>
      <c r="QM70" s="10"/>
      <c r="QN70" s="10"/>
      <c r="QO70" s="10"/>
      <c r="QP70" s="10"/>
      <c r="QQ70" s="10"/>
      <c r="QR70" s="10"/>
      <c r="QS70" s="10"/>
      <c r="QT70" s="10"/>
      <c r="QU70" s="10"/>
      <c r="QV70" s="10"/>
      <c r="QW70" s="10"/>
      <c r="QX70" s="10"/>
      <c r="QY70" s="10"/>
      <c r="QZ70" s="10"/>
      <c r="RA70" s="10"/>
      <c r="RB70" s="10"/>
      <c r="RC70" s="10"/>
      <c r="RD70" s="10"/>
      <c r="RE70" s="10"/>
      <c r="RF70" s="10"/>
      <c r="RG70" s="10"/>
      <c r="RH70" s="10"/>
      <c r="RI70" s="10"/>
      <c r="RJ70" s="10"/>
      <c r="RK70" s="10"/>
      <c r="RL70" s="10"/>
      <c r="RM70" s="10"/>
      <c r="RN70" s="10"/>
      <c r="RO70" s="10"/>
      <c r="RP70" s="10"/>
      <c r="RQ70" s="10"/>
      <c r="RR70" s="10"/>
      <c r="RS70" s="10"/>
      <c r="RT70" s="10"/>
      <c r="RU70" s="10"/>
      <c r="RV70" s="10"/>
      <c r="RW70" s="10"/>
      <c r="RX70" s="10"/>
      <c r="RY70" s="10"/>
      <c r="RZ70" s="10"/>
      <c r="SA70" s="10"/>
      <c r="SB70" s="10"/>
      <c r="SC70" s="10"/>
      <c r="SD70" s="10"/>
      <c r="SE70" s="10"/>
      <c r="SF70" s="10"/>
      <c r="SG70" s="10"/>
      <c r="SH70" s="10"/>
      <c r="SI70" s="10"/>
      <c r="SJ70" s="10"/>
      <c r="SK70" s="10"/>
      <c r="SL70" s="10"/>
      <c r="SM70" s="10"/>
      <c r="SN70" s="10"/>
      <c r="SO70" s="10"/>
      <c r="SP70" s="10"/>
      <c r="SQ70" s="10"/>
      <c r="SR70" s="10"/>
      <c r="SS70" s="10"/>
      <c r="ST70" s="10"/>
      <c r="SU70" s="10"/>
      <c r="SV70" s="10"/>
      <c r="SW70" s="10"/>
      <c r="SX70" s="10"/>
      <c r="SY70" s="10"/>
      <c r="SZ70" s="10"/>
      <c r="TA70" s="10"/>
      <c r="TB70" s="10"/>
      <c r="TC70" s="10"/>
      <c r="TD70" s="10"/>
      <c r="TE70" s="10"/>
      <c r="TF70" s="10"/>
      <c r="TG70" s="10"/>
      <c r="TH70" s="10"/>
      <c r="TI70" s="10"/>
      <c r="TJ70" s="10"/>
      <c r="TK70" s="10"/>
      <c r="TL70" s="10"/>
      <c r="TM70" s="10"/>
      <c r="TN70" s="10"/>
      <c r="TO70" s="10"/>
      <c r="TP70" s="10"/>
      <c r="TQ70" s="10"/>
      <c r="TR70" s="10"/>
      <c r="TS70" s="10"/>
      <c r="TT70" s="10"/>
      <c r="TU70" s="10"/>
      <c r="TV70" s="10"/>
      <c r="TW70" s="10"/>
      <c r="TX70" s="10"/>
      <c r="TY70" s="10"/>
      <c r="TZ70" s="10"/>
      <c r="UA70" s="10"/>
      <c r="UB70" s="10"/>
      <c r="UC70" s="10"/>
      <c r="UD70" s="10"/>
      <c r="UE70" s="10"/>
      <c r="UF70" s="10"/>
      <c r="UG70" s="10"/>
      <c r="UH70" s="10"/>
      <c r="UI70" s="10"/>
      <c r="UJ70" s="10"/>
      <c r="UK70" s="10"/>
      <c r="UL70" s="10"/>
      <c r="UM70" s="10"/>
      <c r="UN70" s="10"/>
      <c r="UO70" s="10"/>
      <c r="UP70" s="10"/>
      <c r="UQ70" s="10"/>
      <c r="UR70" s="10"/>
      <c r="US70" s="10"/>
      <c r="UT70" s="10"/>
      <c r="UU70" s="10"/>
      <c r="UV70" s="10"/>
      <c r="UW70" s="10"/>
      <c r="UX70" s="10"/>
      <c r="UY70" s="10"/>
      <c r="UZ70" s="10"/>
      <c r="VA70" s="10"/>
      <c r="VB70" s="10"/>
      <c r="VC70" s="10"/>
      <c r="VD70" s="10"/>
      <c r="VE70" s="10"/>
      <c r="VF70" s="10"/>
      <c r="VG70" s="10"/>
      <c r="VH70" s="10"/>
      <c r="VI70" s="10"/>
      <c r="VJ70" s="10"/>
      <c r="VK70" s="10"/>
      <c r="VL70" s="10"/>
      <c r="VM70" s="10"/>
      <c r="VN70" s="10"/>
      <c r="VO70" s="10"/>
      <c r="VP70" s="10"/>
      <c r="VQ70" s="10"/>
      <c r="VR70" s="10"/>
      <c r="VS70" s="10"/>
      <c r="VT70" s="10"/>
      <c r="VU70" s="10"/>
      <c r="VV70" s="10"/>
      <c r="VW70" s="10"/>
      <c r="VX70" s="10"/>
      <c r="VY70" s="10"/>
      <c r="VZ70" s="10"/>
      <c r="WA70" s="10"/>
      <c r="WB70" s="10"/>
      <c r="WC70" s="10"/>
      <c r="WD70" s="10"/>
      <c r="WE70" s="10"/>
      <c r="WF70" s="10"/>
      <c r="WG70" s="10"/>
      <c r="WH70" s="10"/>
      <c r="WI70" s="10"/>
      <c r="WJ70" s="10"/>
      <c r="WK70" s="10"/>
      <c r="WL70" s="10"/>
      <c r="WM70" s="10"/>
      <c r="WN70" s="10"/>
      <c r="WO70" s="10"/>
      <c r="WP70" s="10"/>
      <c r="WQ70" s="10"/>
      <c r="WR70" s="10"/>
      <c r="WS70" s="10"/>
      <c r="WT70" s="10"/>
      <c r="WU70" s="10"/>
      <c r="WV70" s="10"/>
      <c r="WW70" s="10"/>
      <c r="WX70" s="10"/>
      <c r="WY70" s="10"/>
      <c r="WZ70" s="10"/>
      <c r="XA70" s="10"/>
      <c r="XB70" s="10"/>
      <c r="XC70" s="10"/>
      <c r="XD70" s="10"/>
      <c r="XE70" s="10"/>
      <c r="XF70" s="10"/>
      <c r="XG70" s="10"/>
      <c r="XH70" s="10"/>
      <c r="XI70" s="10"/>
      <c r="XJ70" s="10"/>
      <c r="XK70" s="10"/>
      <c r="XL70" s="10"/>
      <c r="XM70" s="10"/>
      <c r="XN70" s="10"/>
      <c r="XO70" s="10"/>
      <c r="XP70" s="10"/>
      <c r="XQ70" s="10"/>
    </row>
    <row r="71" spans="1:641" ht="33.75" customHeight="1" x14ac:dyDescent="0.25">
      <c r="A71" s="10"/>
      <c r="B71" s="169" t="s">
        <v>38</v>
      </c>
      <c r="C71" s="146">
        <v>1540</v>
      </c>
      <c r="D71" s="146">
        <v>1540</v>
      </c>
      <c r="E71" s="152">
        <v>1</v>
      </c>
      <c r="F71" s="155" t="s">
        <v>105</v>
      </c>
      <c r="G71" s="75" t="s">
        <v>19</v>
      </c>
      <c r="H71" s="23" t="s">
        <v>39</v>
      </c>
      <c r="I71" s="76" t="s">
        <v>20</v>
      </c>
      <c r="J71" s="77" t="s">
        <v>40</v>
      </c>
      <c r="K71" s="76" t="s">
        <v>21</v>
      </c>
      <c r="L71" s="58" t="s">
        <v>40</v>
      </c>
      <c r="M71" s="142" t="s">
        <v>110</v>
      </c>
      <c r="N71" s="10"/>
      <c r="O71" s="10"/>
    </row>
    <row r="72" spans="1:641" ht="21.75" customHeight="1" x14ac:dyDescent="0.25">
      <c r="A72" s="10"/>
      <c r="B72" s="170"/>
      <c r="C72" s="147"/>
      <c r="D72" s="147"/>
      <c r="E72" s="153"/>
      <c r="F72" s="156"/>
      <c r="G72" s="158" t="s">
        <v>22</v>
      </c>
      <c r="H72" s="48">
        <v>1176250</v>
      </c>
      <c r="I72" s="33" t="s">
        <v>23</v>
      </c>
      <c r="J72" s="22" t="s">
        <v>40</v>
      </c>
      <c r="K72" s="33" t="s">
        <v>24</v>
      </c>
      <c r="L72" s="57" t="s">
        <v>40</v>
      </c>
      <c r="M72" s="143"/>
      <c r="N72" s="10"/>
      <c r="O72" s="10"/>
    </row>
    <row r="73" spans="1:641" ht="191.25" customHeight="1" x14ac:dyDescent="0.25">
      <c r="A73" s="10"/>
      <c r="B73" s="170"/>
      <c r="C73" s="147"/>
      <c r="D73" s="147"/>
      <c r="E73" s="153"/>
      <c r="F73" s="156"/>
      <c r="G73" s="159"/>
      <c r="H73" s="49"/>
      <c r="I73" s="47" t="s">
        <v>25</v>
      </c>
      <c r="J73" s="91" t="s">
        <v>40</v>
      </c>
      <c r="K73" s="92" t="s">
        <v>26</v>
      </c>
      <c r="L73" s="52" t="s">
        <v>111</v>
      </c>
      <c r="M73" s="143"/>
      <c r="N73" s="10"/>
      <c r="O73" s="10"/>
    </row>
    <row r="74" spans="1:641" ht="32.25" customHeight="1" x14ac:dyDescent="0.25">
      <c r="A74" s="10"/>
      <c r="B74" s="170"/>
      <c r="C74" s="147"/>
      <c r="D74" s="147"/>
      <c r="E74" s="153"/>
      <c r="F74" s="156"/>
      <c r="G74" s="159"/>
      <c r="H74" s="50"/>
      <c r="I74" s="33" t="s">
        <v>27</v>
      </c>
      <c r="J74" s="22" t="s">
        <v>40</v>
      </c>
      <c r="K74" s="33" t="s">
        <v>41</v>
      </c>
      <c r="L74" s="54" t="s">
        <v>40</v>
      </c>
      <c r="M74" s="143"/>
      <c r="N74" s="10"/>
      <c r="O74" s="10"/>
    </row>
    <row r="75" spans="1:641" ht="15.75" thickBot="1" x14ac:dyDescent="0.3">
      <c r="A75" s="10"/>
      <c r="B75" s="173"/>
      <c r="C75" s="148"/>
      <c r="D75" s="148"/>
      <c r="E75" s="154"/>
      <c r="F75" s="180"/>
      <c r="G75" s="160"/>
      <c r="H75" s="51"/>
      <c r="I75" s="73" t="s">
        <v>28</v>
      </c>
      <c r="J75" s="80" t="s">
        <v>40</v>
      </c>
      <c r="K75" s="73"/>
      <c r="L75" s="55"/>
      <c r="M75" s="144"/>
      <c r="N75" s="10"/>
      <c r="O75" s="10"/>
    </row>
    <row r="76" spans="1:641" ht="38.25" x14ac:dyDescent="0.25">
      <c r="B76" s="175" t="s">
        <v>17</v>
      </c>
      <c r="C76" s="146">
        <f>+E76*D76</f>
        <v>5000</v>
      </c>
      <c r="D76" s="177">
        <v>5000</v>
      </c>
      <c r="E76" s="152">
        <v>1</v>
      </c>
      <c r="F76" s="155" t="s">
        <v>36</v>
      </c>
      <c r="G76" s="75" t="s">
        <v>19</v>
      </c>
      <c r="H76" s="23" t="s">
        <v>37</v>
      </c>
      <c r="I76" s="76" t="s">
        <v>20</v>
      </c>
      <c r="J76" s="77">
        <v>18879071</v>
      </c>
      <c r="K76" s="76" t="s">
        <v>21</v>
      </c>
      <c r="L76" s="58" t="s">
        <v>112</v>
      </c>
      <c r="M76" s="137" t="s">
        <v>113</v>
      </c>
      <c r="N76" s="10"/>
      <c r="O76" s="10"/>
    </row>
    <row r="77" spans="1:641" ht="45" customHeight="1" x14ac:dyDescent="0.25">
      <c r="B77" s="174"/>
      <c r="C77" s="147"/>
      <c r="D77" s="178"/>
      <c r="E77" s="153"/>
      <c r="F77" s="156"/>
      <c r="G77" s="158" t="s">
        <v>22</v>
      </c>
      <c r="H77" s="161">
        <v>4925343</v>
      </c>
      <c r="I77" s="33" t="s">
        <v>23</v>
      </c>
      <c r="J77" s="22" t="s">
        <v>114</v>
      </c>
      <c r="K77" s="33" t="s">
        <v>24</v>
      </c>
      <c r="L77" s="54" t="s">
        <v>115</v>
      </c>
      <c r="M77" s="138"/>
      <c r="N77" s="10"/>
      <c r="O77" s="10"/>
    </row>
    <row r="78" spans="1:641" ht="106.5" customHeight="1" x14ac:dyDescent="0.25">
      <c r="B78" s="174"/>
      <c r="C78" s="147"/>
      <c r="D78" s="178"/>
      <c r="E78" s="153"/>
      <c r="F78" s="156"/>
      <c r="G78" s="159"/>
      <c r="H78" s="162"/>
      <c r="I78" s="71" t="s">
        <v>25</v>
      </c>
      <c r="J78" s="22" t="s">
        <v>116</v>
      </c>
      <c r="K78" s="33" t="s">
        <v>26</v>
      </c>
      <c r="L78" s="52" t="s">
        <v>117</v>
      </c>
      <c r="M78" s="138"/>
      <c r="N78" s="10"/>
      <c r="O78" s="10"/>
    </row>
    <row r="79" spans="1:641" ht="26.25" customHeight="1" x14ac:dyDescent="0.25">
      <c r="B79" s="174"/>
      <c r="C79" s="147"/>
      <c r="D79" s="178"/>
      <c r="E79" s="153"/>
      <c r="F79" s="156"/>
      <c r="G79" s="159"/>
      <c r="H79" s="162"/>
      <c r="I79" s="33" t="s">
        <v>27</v>
      </c>
      <c r="J79" s="22" t="s">
        <v>118</v>
      </c>
      <c r="K79" s="33" t="s">
        <v>119</v>
      </c>
      <c r="L79" s="54">
        <v>44929</v>
      </c>
      <c r="M79" s="138"/>
      <c r="N79" s="10"/>
      <c r="O79" s="10"/>
    </row>
    <row r="80" spans="1:641" ht="15.75" thickBot="1" x14ac:dyDescent="0.3">
      <c r="B80" s="176"/>
      <c r="C80" s="148"/>
      <c r="D80" s="179"/>
      <c r="E80" s="154"/>
      <c r="F80" s="157"/>
      <c r="G80" s="160"/>
      <c r="H80" s="163"/>
      <c r="I80" s="73" t="s">
        <v>28</v>
      </c>
      <c r="J80" s="80" t="s">
        <v>34</v>
      </c>
      <c r="K80" s="73"/>
      <c r="L80" s="117"/>
      <c r="M80" s="145"/>
      <c r="N80" s="10"/>
      <c r="O80" s="10"/>
    </row>
    <row r="81" spans="2:15" ht="35.25" customHeight="1" x14ac:dyDescent="0.25">
      <c r="B81" s="175" t="s">
        <v>17</v>
      </c>
      <c r="C81" s="146">
        <f>D81</f>
        <v>950</v>
      </c>
      <c r="D81" s="177">
        <v>950</v>
      </c>
      <c r="E81" s="152">
        <v>1</v>
      </c>
      <c r="F81" s="155" t="s">
        <v>120</v>
      </c>
      <c r="G81" s="75" t="s">
        <v>19</v>
      </c>
      <c r="H81" s="23" t="s">
        <v>121</v>
      </c>
      <c r="I81" s="76" t="s">
        <v>20</v>
      </c>
      <c r="J81" s="77"/>
      <c r="K81" s="76" t="s">
        <v>21</v>
      </c>
      <c r="L81" s="56" t="s">
        <v>40</v>
      </c>
      <c r="M81" s="139" t="s">
        <v>122</v>
      </c>
      <c r="N81" s="10"/>
      <c r="O81" s="10"/>
    </row>
    <row r="82" spans="2:15" ht="45" customHeight="1" x14ac:dyDescent="0.25">
      <c r="B82" s="174"/>
      <c r="C82" s="147"/>
      <c r="D82" s="178"/>
      <c r="E82" s="153"/>
      <c r="F82" s="156"/>
      <c r="G82" s="158" t="s">
        <v>123</v>
      </c>
      <c r="H82" s="53">
        <v>6698190</v>
      </c>
      <c r="I82" s="33" t="s">
        <v>23</v>
      </c>
      <c r="J82" s="22" t="s">
        <v>40</v>
      </c>
      <c r="K82" s="33" t="s">
        <v>24</v>
      </c>
      <c r="L82" s="57" t="s">
        <v>40</v>
      </c>
      <c r="M82" s="140"/>
      <c r="N82" s="10"/>
      <c r="O82" s="10"/>
    </row>
    <row r="83" spans="2:15" ht="115.5" customHeight="1" x14ac:dyDescent="0.25">
      <c r="B83" s="174"/>
      <c r="C83" s="147"/>
      <c r="D83" s="178"/>
      <c r="E83" s="153"/>
      <c r="F83" s="156"/>
      <c r="G83" s="159"/>
      <c r="H83" s="49"/>
      <c r="I83" s="47" t="s">
        <v>25</v>
      </c>
      <c r="J83" s="91" t="s">
        <v>40</v>
      </c>
      <c r="K83" s="92" t="s">
        <v>26</v>
      </c>
      <c r="L83" s="52" t="s">
        <v>124</v>
      </c>
      <c r="M83" s="140"/>
      <c r="N83" s="10"/>
      <c r="O83" s="10"/>
    </row>
    <row r="84" spans="2:15" ht="27.75" customHeight="1" x14ac:dyDescent="0.25">
      <c r="B84" s="174"/>
      <c r="C84" s="147"/>
      <c r="D84" s="178"/>
      <c r="E84" s="153"/>
      <c r="F84" s="156"/>
      <c r="G84" s="159"/>
      <c r="H84" s="50"/>
      <c r="I84" s="33" t="s">
        <v>27</v>
      </c>
      <c r="J84" s="22" t="s">
        <v>40</v>
      </c>
      <c r="K84" s="33" t="s">
        <v>41</v>
      </c>
      <c r="L84" s="54" t="s">
        <v>40</v>
      </c>
      <c r="M84" s="140"/>
      <c r="N84" s="10"/>
      <c r="O84" s="10"/>
    </row>
    <row r="85" spans="2:15" ht="15.75" thickBot="1" x14ac:dyDescent="0.3">
      <c r="B85" s="176"/>
      <c r="C85" s="148"/>
      <c r="D85" s="179"/>
      <c r="E85" s="154"/>
      <c r="F85" s="157"/>
      <c r="G85" s="160"/>
      <c r="H85" s="51"/>
      <c r="I85" s="73" t="s">
        <v>28</v>
      </c>
      <c r="J85" s="80" t="s">
        <v>40</v>
      </c>
      <c r="K85" s="73"/>
      <c r="L85" s="55"/>
      <c r="M85" s="141"/>
      <c r="N85" s="10"/>
      <c r="O85" s="10"/>
    </row>
    <row r="86" spans="2:15" ht="30" customHeight="1" x14ac:dyDescent="0.25">
      <c r="B86" s="175" t="s">
        <v>125</v>
      </c>
      <c r="C86" s="146">
        <f>D86</f>
        <v>116986</v>
      </c>
      <c r="D86" s="177">
        <v>116986</v>
      </c>
      <c r="E86" s="152">
        <v>1</v>
      </c>
      <c r="F86" s="155" t="s">
        <v>126</v>
      </c>
      <c r="G86" s="75" t="s">
        <v>19</v>
      </c>
      <c r="H86" s="23" t="s">
        <v>127</v>
      </c>
      <c r="I86" s="76" t="s">
        <v>20</v>
      </c>
      <c r="J86" s="77"/>
      <c r="K86" s="76" t="s">
        <v>21</v>
      </c>
      <c r="L86" s="56" t="s">
        <v>40</v>
      </c>
      <c r="M86" s="139" t="s">
        <v>128</v>
      </c>
      <c r="N86" s="10"/>
      <c r="O86" s="10"/>
    </row>
    <row r="87" spans="2:15" ht="27.75" customHeight="1" x14ac:dyDescent="0.25">
      <c r="B87" s="174"/>
      <c r="C87" s="147"/>
      <c r="D87" s="178"/>
      <c r="E87" s="153"/>
      <c r="F87" s="156"/>
      <c r="G87" s="158" t="s">
        <v>123</v>
      </c>
      <c r="H87" s="53"/>
      <c r="I87" s="33" t="s">
        <v>23</v>
      </c>
      <c r="J87" s="22" t="s">
        <v>40</v>
      </c>
      <c r="K87" s="33" t="s">
        <v>24</v>
      </c>
      <c r="L87" s="57" t="s">
        <v>40</v>
      </c>
      <c r="M87" s="140"/>
      <c r="N87" s="10"/>
      <c r="O87" s="10"/>
    </row>
    <row r="88" spans="2:15" ht="91.5" customHeight="1" x14ac:dyDescent="0.25">
      <c r="B88" s="174"/>
      <c r="C88" s="147"/>
      <c r="D88" s="178"/>
      <c r="E88" s="153"/>
      <c r="F88" s="156"/>
      <c r="G88" s="159"/>
      <c r="H88" s="49"/>
      <c r="I88" s="47" t="s">
        <v>25</v>
      </c>
      <c r="J88" s="91" t="s">
        <v>40</v>
      </c>
      <c r="K88" s="92" t="s">
        <v>26</v>
      </c>
      <c r="L88" s="52" t="s">
        <v>129</v>
      </c>
      <c r="M88" s="140"/>
      <c r="N88" s="10"/>
      <c r="O88" s="10"/>
    </row>
    <row r="89" spans="2:15" ht="32.25" customHeight="1" thickBot="1" x14ac:dyDescent="0.3">
      <c r="B89" s="174"/>
      <c r="C89" s="147"/>
      <c r="D89" s="178"/>
      <c r="E89" s="153"/>
      <c r="F89" s="156"/>
      <c r="G89" s="159"/>
      <c r="H89" s="50"/>
      <c r="I89" s="33" t="s">
        <v>27</v>
      </c>
      <c r="J89" s="22" t="s">
        <v>40</v>
      </c>
      <c r="K89" s="33" t="s">
        <v>41</v>
      </c>
      <c r="L89" s="54" t="s">
        <v>40</v>
      </c>
      <c r="M89" s="140"/>
      <c r="N89" s="10"/>
      <c r="O89" s="10"/>
    </row>
    <row r="90" spans="2:15" ht="24.75" hidden="1" customHeight="1" thickBot="1" x14ac:dyDescent="0.3">
      <c r="B90" s="176"/>
      <c r="C90" s="148"/>
      <c r="D90" s="179"/>
      <c r="E90" s="154"/>
      <c r="F90" s="157"/>
      <c r="G90" s="160"/>
      <c r="H90" s="51"/>
      <c r="I90" s="73" t="s">
        <v>28</v>
      </c>
      <c r="J90" s="80" t="s">
        <v>40</v>
      </c>
      <c r="K90" s="73"/>
      <c r="L90" s="55"/>
      <c r="M90" s="141"/>
      <c r="N90" s="10"/>
      <c r="O90" s="10"/>
    </row>
    <row r="91" spans="2:15" ht="18.75" customHeight="1" x14ac:dyDescent="0.25">
      <c r="B91" s="175" t="s">
        <v>17</v>
      </c>
      <c r="C91" s="146">
        <f>D91</f>
        <v>60000</v>
      </c>
      <c r="D91" s="177">
        <v>60000</v>
      </c>
      <c r="E91" s="152">
        <v>1</v>
      </c>
      <c r="F91" s="155" t="s">
        <v>130</v>
      </c>
      <c r="G91" s="75" t="s">
        <v>19</v>
      </c>
      <c r="H91" s="23" t="s">
        <v>131</v>
      </c>
      <c r="I91" s="76" t="s">
        <v>20</v>
      </c>
      <c r="J91" s="77">
        <v>19622589</v>
      </c>
      <c r="K91" s="76" t="s">
        <v>21</v>
      </c>
      <c r="L91" s="56" t="s">
        <v>40</v>
      </c>
      <c r="M91" s="139" t="s">
        <v>132</v>
      </c>
      <c r="N91" s="10"/>
      <c r="O91" s="10"/>
    </row>
    <row r="92" spans="2:15" ht="60" customHeight="1" x14ac:dyDescent="0.25">
      <c r="B92" s="174"/>
      <c r="C92" s="147"/>
      <c r="D92" s="178"/>
      <c r="E92" s="153"/>
      <c r="F92" s="156"/>
      <c r="G92" s="158" t="s">
        <v>22</v>
      </c>
      <c r="H92" s="53">
        <v>321052</v>
      </c>
      <c r="I92" s="33" t="s">
        <v>23</v>
      </c>
      <c r="J92" s="22" t="s">
        <v>40</v>
      </c>
      <c r="K92" s="33" t="s">
        <v>24</v>
      </c>
      <c r="L92" s="57" t="s">
        <v>40</v>
      </c>
      <c r="M92" s="140"/>
      <c r="N92" s="10"/>
      <c r="O92" s="10"/>
    </row>
    <row r="93" spans="2:15" ht="100.5" customHeight="1" x14ac:dyDescent="0.25">
      <c r="B93" s="174"/>
      <c r="C93" s="147"/>
      <c r="D93" s="178"/>
      <c r="E93" s="153"/>
      <c r="F93" s="156"/>
      <c r="G93" s="159"/>
      <c r="H93" s="49"/>
      <c r="I93" s="47" t="s">
        <v>25</v>
      </c>
      <c r="J93" s="91" t="s">
        <v>40</v>
      </c>
      <c r="K93" s="92" t="s">
        <v>26</v>
      </c>
      <c r="L93" s="52" t="s">
        <v>133</v>
      </c>
      <c r="M93" s="140"/>
      <c r="N93" s="10"/>
      <c r="O93" s="10"/>
    </row>
    <row r="94" spans="2:15" ht="27.75" customHeight="1" x14ac:dyDescent="0.25">
      <c r="B94" s="174"/>
      <c r="C94" s="147"/>
      <c r="D94" s="178"/>
      <c r="E94" s="153"/>
      <c r="F94" s="156"/>
      <c r="G94" s="159"/>
      <c r="H94" s="50"/>
      <c r="I94" s="33" t="s">
        <v>27</v>
      </c>
      <c r="J94" s="22" t="s">
        <v>40</v>
      </c>
      <c r="K94" s="33" t="s">
        <v>41</v>
      </c>
      <c r="L94" s="54" t="s">
        <v>40</v>
      </c>
      <c r="M94" s="140"/>
      <c r="N94" s="10"/>
      <c r="O94" s="10"/>
    </row>
    <row r="95" spans="2:15" ht="15.75" thickBot="1" x14ac:dyDescent="0.3">
      <c r="B95" s="176"/>
      <c r="C95" s="148"/>
      <c r="D95" s="179"/>
      <c r="E95" s="154"/>
      <c r="F95" s="157"/>
      <c r="G95" s="160"/>
      <c r="H95" s="51"/>
      <c r="I95" s="73" t="s">
        <v>28</v>
      </c>
      <c r="J95" s="80" t="s">
        <v>40</v>
      </c>
      <c r="K95" s="73"/>
      <c r="L95" s="55"/>
      <c r="M95" s="141"/>
      <c r="N95" s="10"/>
      <c r="O95" s="10"/>
    </row>
    <row r="96" spans="2:15" ht="20.25" customHeight="1" x14ac:dyDescent="0.25">
      <c r="B96" s="175" t="s">
        <v>17</v>
      </c>
      <c r="C96" s="146">
        <f>D96</f>
        <v>19823.13</v>
      </c>
      <c r="D96" s="177">
        <v>19823.13</v>
      </c>
      <c r="E96" s="152">
        <v>1</v>
      </c>
      <c r="F96" s="155" t="s">
        <v>134</v>
      </c>
      <c r="G96" s="75" t="s">
        <v>19</v>
      </c>
      <c r="H96" s="23" t="s">
        <v>135</v>
      </c>
      <c r="I96" s="76" t="s">
        <v>20</v>
      </c>
      <c r="J96" s="77"/>
      <c r="K96" s="76" t="s">
        <v>21</v>
      </c>
      <c r="L96" s="56" t="s">
        <v>40</v>
      </c>
      <c r="M96" s="139" t="s">
        <v>136</v>
      </c>
      <c r="N96" s="10"/>
      <c r="O96" s="10"/>
    </row>
    <row r="97" spans="2:15" ht="14.25" customHeight="1" x14ac:dyDescent="0.25">
      <c r="B97" s="174"/>
      <c r="C97" s="147"/>
      <c r="D97" s="178"/>
      <c r="E97" s="153"/>
      <c r="F97" s="156"/>
      <c r="G97" s="158" t="s">
        <v>22</v>
      </c>
      <c r="H97" s="53">
        <v>25397400</v>
      </c>
      <c r="I97" s="33" t="s">
        <v>23</v>
      </c>
      <c r="J97" s="22" t="s">
        <v>40</v>
      </c>
      <c r="K97" s="33" t="s">
        <v>24</v>
      </c>
      <c r="L97" s="57" t="s">
        <v>40</v>
      </c>
      <c r="M97" s="140"/>
      <c r="N97" s="10"/>
      <c r="O97" s="10"/>
    </row>
    <row r="98" spans="2:15" ht="118.5" customHeight="1" x14ac:dyDescent="0.25">
      <c r="B98" s="174"/>
      <c r="C98" s="147"/>
      <c r="D98" s="178"/>
      <c r="E98" s="153"/>
      <c r="F98" s="156"/>
      <c r="G98" s="159"/>
      <c r="H98" s="49"/>
      <c r="I98" s="47" t="s">
        <v>25</v>
      </c>
      <c r="J98" s="91" t="s">
        <v>40</v>
      </c>
      <c r="K98" s="92" t="s">
        <v>26</v>
      </c>
      <c r="L98" s="52" t="s">
        <v>183</v>
      </c>
      <c r="M98" s="140"/>
      <c r="N98" s="10"/>
      <c r="O98" s="10"/>
    </row>
    <row r="99" spans="2:15" ht="21" customHeight="1" x14ac:dyDescent="0.25">
      <c r="B99" s="174"/>
      <c r="C99" s="147"/>
      <c r="D99" s="178"/>
      <c r="E99" s="153"/>
      <c r="F99" s="156"/>
      <c r="G99" s="159"/>
      <c r="H99" s="50"/>
      <c r="I99" s="33" t="s">
        <v>27</v>
      </c>
      <c r="J99" s="22" t="s">
        <v>40</v>
      </c>
      <c r="K99" s="33" t="s">
        <v>41</v>
      </c>
      <c r="L99" s="54" t="s">
        <v>40</v>
      </c>
      <c r="M99" s="140"/>
      <c r="N99" s="10"/>
      <c r="O99" s="10"/>
    </row>
    <row r="100" spans="2:15" ht="15.75" thickBot="1" x14ac:dyDescent="0.3">
      <c r="B100" s="176"/>
      <c r="C100" s="148"/>
      <c r="D100" s="179"/>
      <c r="E100" s="154"/>
      <c r="F100" s="157"/>
      <c r="G100" s="160"/>
      <c r="H100" s="51"/>
      <c r="I100" s="73" t="s">
        <v>28</v>
      </c>
      <c r="J100" s="80" t="s">
        <v>40</v>
      </c>
      <c r="K100" s="73"/>
      <c r="L100" s="55"/>
      <c r="M100" s="141"/>
      <c r="N100" s="10"/>
      <c r="O100" s="10"/>
    </row>
    <row r="101" spans="2:15" ht="26.25" customHeight="1" x14ac:dyDescent="0.25">
      <c r="B101" s="175" t="s">
        <v>17</v>
      </c>
      <c r="C101" s="146">
        <f>D101</f>
        <v>14250</v>
      </c>
      <c r="D101" s="177">
        <v>14250</v>
      </c>
      <c r="E101" s="152">
        <v>1</v>
      </c>
      <c r="F101" s="155" t="s">
        <v>134</v>
      </c>
      <c r="G101" s="75" t="s">
        <v>19</v>
      </c>
      <c r="H101" s="23" t="s">
        <v>137</v>
      </c>
      <c r="I101" s="76" t="s">
        <v>20</v>
      </c>
      <c r="J101" s="77"/>
      <c r="K101" s="76" t="s">
        <v>21</v>
      </c>
      <c r="L101" s="56" t="s">
        <v>40</v>
      </c>
      <c r="M101" s="139" t="s">
        <v>138</v>
      </c>
      <c r="N101" s="10"/>
      <c r="O101" s="10"/>
    </row>
    <row r="102" spans="2:15" ht="45" customHeight="1" x14ac:dyDescent="0.25">
      <c r="B102" s="174"/>
      <c r="C102" s="147"/>
      <c r="D102" s="178"/>
      <c r="E102" s="153"/>
      <c r="F102" s="156"/>
      <c r="G102" s="158" t="s">
        <v>22</v>
      </c>
      <c r="H102" s="53">
        <v>92997694</v>
      </c>
      <c r="I102" s="33" t="s">
        <v>23</v>
      </c>
      <c r="J102" s="22" t="s">
        <v>40</v>
      </c>
      <c r="K102" s="33" t="s">
        <v>24</v>
      </c>
      <c r="L102" s="57" t="s">
        <v>40</v>
      </c>
      <c r="M102" s="140"/>
      <c r="N102" s="10"/>
      <c r="O102" s="10"/>
    </row>
    <row r="103" spans="2:15" ht="127.5" customHeight="1" x14ac:dyDescent="0.25">
      <c r="B103" s="174"/>
      <c r="C103" s="147"/>
      <c r="D103" s="178"/>
      <c r="E103" s="153"/>
      <c r="F103" s="156"/>
      <c r="G103" s="159"/>
      <c r="H103" s="49"/>
      <c r="I103" s="47" t="s">
        <v>25</v>
      </c>
      <c r="J103" s="91" t="s">
        <v>40</v>
      </c>
      <c r="K103" s="92" t="s">
        <v>26</v>
      </c>
      <c r="L103" s="52" t="s">
        <v>139</v>
      </c>
      <c r="M103" s="140"/>
      <c r="N103" s="10"/>
      <c r="O103" s="10"/>
    </row>
    <row r="104" spans="2:15" ht="24" customHeight="1" thickBot="1" x14ac:dyDescent="0.3">
      <c r="B104" s="174"/>
      <c r="C104" s="147"/>
      <c r="D104" s="178"/>
      <c r="E104" s="153"/>
      <c r="F104" s="156"/>
      <c r="G104" s="159"/>
      <c r="H104" s="50"/>
      <c r="I104" s="33" t="s">
        <v>27</v>
      </c>
      <c r="J104" s="22" t="s">
        <v>40</v>
      </c>
      <c r="K104" s="33" t="s">
        <v>41</v>
      </c>
      <c r="L104" s="54" t="s">
        <v>40</v>
      </c>
      <c r="M104" s="140"/>
      <c r="N104" s="10"/>
      <c r="O104" s="10"/>
    </row>
    <row r="105" spans="2:15" ht="15.75" hidden="1" thickBot="1" x14ac:dyDescent="0.3">
      <c r="B105" s="176"/>
      <c r="C105" s="148"/>
      <c r="D105" s="179"/>
      <c r="E105" s="154"/>
      <c r="F105" s="157"/>
      <c r="G105" s="160"/>
      <c r="H105" s="51"/>
      <c r="I105" s="73" t="s">
        <v>28</v>
      </c>
      <c r="J105" s="80" t="s">
        <v>40</v>
      </c>
      <c r="K105" s="73"/>
      <c r="L105" s="55"/>
      <c r="M105" s="141"/>
    </row>
    <row r="106" spans="2:15" ht="38.25" x14ac:dyDescent="0.25">
      <c r="B106" s="175" t="s">
        <v>44</v>
      </c>
      <c r="C106" s="146">
        <f>D106</f>
        <v>599</v>
      </c>
      <c r="D106" s="177">
        <v>599</v>
      </c>
      <c r="E106" s="152">
        <v>1</v>
      </c>
      <c r="F106" s="155" t="s">
        <v>18</v>
      </c>
      <c r="G106" s="75" t="s">
        <v>19</v>
      </c>
      <c r="H106" s="23" t="s">
        <v>43</v>
      </c>
      <c r="I106" s="76" t="s">
        <v>20</v>
      </c>
      <c r="J106" s="77" t="s">
        <v>40</v>
      </c>
      <c r="K106" s="76" t="s">
        <v>21</v>
      </c>
      <c r="L106" s="56" t="s">
        <v>40</v>
      </c>
      <c r="M106" s="131" t="s">
        <v>140</v>
      </c>
    </row>
    <row r="107" spans="2:15" ht="40.5" customHeight="1" x14ac:dyDescent="0.25">
      <c r="B107" s="174"/>
      <c r="C107" s="147"/>
      <c r="D107" s="178"/>
      <c r="E107" s="153"/>
      <c r="F107" s="156"/>
      <c r="G107" s="158" t="s">
        <v>22</v>
      </c>
      <c r="H107" s="53">
        <v>9929290</v>
      </c>
      <c r="I107" s="33" t="s">
        <v>23</v>
      </c>
      <c r="J107" s="22" t="s">
        <v>40</v>
      </c>
      <c r="K107" s="33" t="s">
        <v>24</v>
      </c>
      <c r="L107" s="57" t="s">
        <v>40</v>
      </c>
      <c r="M107" s="132"/>
    </row>
    <row r="108" spans="2:15" ht="111" customHeight="1" x14ac:dyDescent="0.25">
      <c r="B108" s="174"/>
      <c r="C108" s="147"/>
      <c r="D108" s="178"/>
      <c r="E108" s="153"/>
      <c r="F108" s="156"/>
      <c r="G108" s="159"/>
      <c r="H108" s="49"/>
      <c r="I108" s="47" t="s">
        <v>25</v>
      </c>
      <c r="J108" s="91" t="s">
        <v>40</v>
      </c>
      <c r="K108" s="92" t="s">
        <v>26</v>
      </c>
      <c r="L108" s="52" t="s">
        <v>141</v>
      </c>
      <c r="M108" s="132"/>
    </row>
    <row r="109" spans="2:15" ht="33" customHeight="1" x14ac:dyDescent="0.25">
      <c r="B109" s="174"/>
      <c r="C109" s="147"/>
      <c r="D109" s="178"/>
      <c r="E109" s="153"/>
      <c r="F109" s="156"/>
      <c r="G109" s="159"/>
      <c r="H109" s="50"/>
      <c r="I109" s="33" t="s">
        <v>27</v>
      </c>
      <c r="J109" s="22" t="s">
        <v>40</v>
      </c>
      <c r="K109" s="33" t="s">
        <v>41</v>
      </c>
      <c r="L109" s="54" t="s">
        <v>40</v>
      </c>
      <c r="M109" s="132"/>
    </row>
    <row r="110" spans="2:15" ht="15.75" thickBot="1" x14ac:dyDescent="0.3">
      <c r="B110" s="176"/>
      <c r="C110" s="148"/>
      <c r="D110" s="179"/>
      <c r="E110" s="154"/>
      <c r="F110" s="157"/>
      <c r="G110" s="160"/>
      <c r="H110" s="51"/>
      <c r="I110" s="73" t="s">
        <v>28</v>
      </c>
      <c r="J110" s="80" t="s">
        <v>40</v>
      </c>
      <c r="K110" s="73"/>
      <c r="L110" s="55"/>
      <c r="M110" s="133"/>
    </row>
    <row r="111" spans="2:15" ht="38.25" x14ac:dyDescent="0.25">
      <c r="B111" s="175" t="s">
        <v>44</v>
      </c>
      <c r="C111" s="146">
        <f>D111</f>
        <v>228.62</v>
      </c>
      <c r="D111" s="177">
        <v>228.62</v>
      </c>
      <c r="E111" s="152">
        <v>1</v>
      </c>
      <c r="F111" s="155" t="s">
        <v>45</v>
      </c>
      <c r="G111" s="75" t="s">
        <v>19</v>
      </c>
      <c r="H111" s="23" t="s">
        <v>46</v>
      </c>
      <c r="I111" s="76" t="s">
        <v>20</v>
      </c>
      <c r="J111" s="77" t="s">
        <v>40</v>
      </c>
      <c r="K111" s="76" t="s">
        <v>21</v>
      </c>
      <c r="L111" s="58" t="s">
        <v>40</v>
      </c>
      <c r="M111" s="131" t="s">
        <v>142</v>
      </c>
    </row>
    <row r="112" spans="2:15" ht="30" customHeight="1" x14ac:dyDescent="0.25">
      <c r="B112" s="174"/>
      <c r="C112" s="147"/>
      <c r="D112" s="178"/>
      <c r="E112" s="153"/>
      <c r="F112" s="156"/>
      <c r="G112" s="158" t="s">
        <v>22</v>
      </c>
      <c r="H112" s="161">
        <v>326445</v>
      </c>
      <c r="I112" s="33" t="s">
        <v>23</v>
      </c>
      <c r="J112" s="22" t="s">
        <v>40</v>
      </c>
      <c r="K112" s="33" t="s">
        <v>24</v>
      </c>
      <c r="L112" s="57" t="s">
        <v>40</v>
      </c>
      <c r="M112" s="132"/>
    </row>
    <row r="113" spans="2:13" ht="123.75" customHeight="1" x14ac:dyDescent="0.25">
      <c r="B113" s="174"/>
      <c r="C113" s="147"/>
      <c r="D113" s="178"/>
      <c r="E113" s="153"/>
      <c r="F113" s="156"/>
      <c r="G113" s="159"/>
      <c r="H113" s="162"/>
      <c r="I113" s="47" t="s">
        <v>25</v>
      </c>
      <c r="J113" s="91" t="s">
        <v>40</v>
      </c>
      <c r="K113" s="92" t="s">
        <v>26</v>
      </c>
      <c r="L113" s="52" t="s">
        <v>143</v>
      </c>
      <c r="M113" s="132"/>
    </row>
    <row r="114" spans="2:13" ht="36" customHeight="1" x14ac:dyDescent="0.25">
      <c r="B114" s="174"/>
      <c r="C114" s="147"/>
      <c r="D114" s="178"/>
      <c r="E114" s="153"/>
      <c r="F114" s="156"/>
      <c r="G114" s="159"/>
      <c r="H114" s="162"/>
      <c r="I114" s="33" t="s">
        <v>27</v>
      </c>
      <c r="J114" s="22" t="s">
        <v>40</v>
      </c>
      <c r="K114" s="33" t="s">
        <v>41</v>
      </c>
      <c r="L114" s="54" t="s">
        <v>40</v>
      </c>
      <c r="M114" s="132"/>
    </row>
    <row r="115" spans="2:13" ht="15.75" thickBot="1" x14ac:dyDescent="0.3">
      <c r="B115" s="174"/>
      <c r="C115" s="148"/>
      <c r="D115" s="179"/>
      <c r="E115" s="154"/>
      <c r="F115" s="157"/>
      <c r="G115" s="160"/>
      <c r="H115" s="163"/>
      <c r="I115" s="73" t="s">
        <v>28</v>
      </c>
      <c r="J115" s="80" t="s">
        <v>40</v>
      </c>
      <c r="K115" s="73"/>
      <c r="L115" s="55"/>
      <c r="M115" s="133"/>
    </row>
    <row r="116" spans="2:13" ht="39.75" customHeight="1" x14ac:dyDescent="0.25">
      <c r="B116" s="175" t="s">
        <v>44</v>
      </c>
      <c r="C116" s="146">
        <f>D116</f>
        <v>3826.73</v>
      </c>
      <c r="D116" s="177">
        <v>3826.73</v>
      </c>
      <c r="E116" s="152">
        <v>1</v>
      </c>
      <c r="F116" s="155" t="s">
        <v>47</v>
      </c>
      <c r="G116" s="75" t="s">
        <v>19</v>
      </c>
      <c r="H116" s="23" t="s">
        <v>48</v>
      </c>
      <c r="I116" s="76" t="s">
        <v>20</v>
      </c>
      <c r="J116" s="77" t="s">
        <v>40</v>
      </c>
      <c r="K116" s="76" t="s">
        <v>21</v>
      </c>
      <c r="L116" s="58" t="s">
        <v>40</v>
      </c>
      <c r="M116" s="131" t="s">
        <v>144</v>
      </c>
    </row>
    <row r="117" spans="2:13" ht="44.25" customHeight="1" x14ac:dyDescent="0.25">
      <c r="B117" s="174"/>
      <c r="C117" s="147"/>
      <c r="D117" s="178"/>
      <c r="E117" s="153"/>
      <c r="F117" s="156"/>
      <c r="G117" s="158" t="s">
        <v>22</v>
      </c>
      <c r="H117" s="161">
        <v>3306518</v>
      </c>
      <c r="I117" s="33" t="s">
        <v>23</v>
      </c>
      <c r="J117" s="22" t="s">
        <v>40</v>
      </c>
      <c r="K117" s="33" t="s">
        <v>24</v>
      </c>
      <c r="L117" s="57" t="s">
        <v>40</v>
      </c>
      <c r="M117" s="132"/>
    </row>
    <row r="118" spans="2:13" ht="123" customHeight="1" x14ac:dyDescent="0.25">
      <c r="B118" s="174"/>
      <c r="C118" s="147"/>
      <c r="D118" s="178"/>
      <c r="E118" s="153"/>
      <c r="F118" s="156"/>
      <c r="G118" s="159"/>
      <c r="H118" s="162"/>
      <c r="I118" s="47" t="s">
        <v>25</v>
      </c>
      <c r="J118" s="91" t="s">
        <v>40</v>
      </c>
      <c r="K118" s="92" t="s">
        <v>26</v>
      </c>
      <c r="L118" s="52" t="s">
        <v>145</v>
      </c>
      <c r="M118" s="132"/>
    </row>
    <row r="119" spans="2:13" ht="91.5" customHeight="1" x14ac:dyDescent="0.25">
      <c r="B119" s="174"/>
      <c r="C119" s="147"/>
      <c r="D119" s="178"/>
      <c r="E119" s="153"/>
      <c r="F119" s="156"/>
      <c r="G119" s="159"/>
      <c r="H119" s="162"/>
      <c r="I119" s="33" t="s">
        <v>27</v>
      </c>
      <c r="J119" s="22" t="s">
        <v>40</v>
      </c>
      <c r="K119" s="33" t="s">
        <v>41</v>
      </c>
      <c r="L119" s="54" t="s">
        <v>40</v>
      </c>
      <c r="M119" s="132"/>
    </row>
    <row r="120" spans="2:13" ht="15.75" thickBot="1" x14ac:dyDescent="0.3">
      <c r="B120" s="176"/>
      <c r="C120" s="148"/>
      <c r="D120" s="179"/>
      <c r="E120" s="154"/>
      <c r="F120" s="157"/>
      <c r="G120" s="160"/>
      <c r="H120" s="163"/>
      <c r="I120" s="73" t="s">
        <v>28</v>
      </c>
      <c r="J120" s="80" t="s">
        <v>40</v>
      </c>
      <c r="K120" s="73"/>
      <c r="L120" s="55"/>
      <c r="M120" s="133"/>
    </row>
    <row r="121" spans="2:13" ht="9" customHeight="1" x14ac:dyDescent="0.25">
      <c r="B121" s="209" t="s">
        <v>38</v>
      </c>
      <c r="C121" s="146">
        <v>7344.5</v>
      </c>
      <c r="D121" s="149">
        <v>7344.5</v>
      </c>
      <c r="E121" s="152">
        <v>1</v>
      </c>
      <c r="F121" s="155" t="s">
        <v>146</v>
      </c>
      <c r="G121" s="75" t="s">
        <v>19</v>
      </c>
      <c r="H121" s="23" t="s">
        <v>147</v>
      </c>
      <c r="I121" s="76" t="s">
        <v>20</v>
      </c>
      <c r="J121" s="77" t="s">
        <v>40</v>
      </c>
      <c r="K121" s="76" t="s">
        <v>21</v>
      </c>
      <c r="L121" s="58" t="s">
        <v>40</v>
      </c>
      <c r="M121" s="131" t="s">
        <v>148</v>
      </c>
    </row>
    <row r="122" spans="2:13" ht="38.25" customHeight="1" x14ac:dyDescent="0.25">
      <c r="B122" s="210"/>
      <c r="C122" s="147"/>
      <c r="D122" s="150"/>
      <c r="E122" s="153"/>
      <c r="F122" s="156"/>
      <c r="G122" s="158" t="s">
        <v>22</v>
      </c>
      <c r="H122" s="161" t="s">
        <v>149</v>
      </c>
      <c r="I122" s="33" t="s">
        <v>23</v>
      </c>
      <c r="J122" s="22" t="s">
        <v>40</v>
      </c>
      <c r="K122" s="33" t="s">
        <v>24</v>
      </c>
      <c r="L122" s="57" t="s">
        <v>40</v>
      </c>
      <c r="M122" s="132"/>
    </row>
    <row r="123" spans="2:13" ht="127.5" customHeight="1" x14ac:dyDescent="0.25">
      <c r="B123" s="210"/>
      <c r="C123" s="147"/>
      <c r="D123" s="150"/>
      <c r="E123" s="153"/>
      <c r="F123" s="156"/>
      <c r="G123" s="159"/>
      <c r="H123" s="162"/>
      <c r="I123" s="47" t="s">
        <v>25</v>
      </c>
      <c r="J123" s="91" t="s">
        <v>40</v>
      </c>
      <c r="K123" s="92" t="s">
        <v>26</v>
      </c>
      <c r="L123" s="52" t="s">
        <v>150</v>
      </c>
      <c r="M123" s="132"/>
    </row>
    <row r="124" spans="2:13" ht="28.5" customHeight="1" x14ac:dyDescent="0.25">
      <c r="B124" s="210"/>
      <c r="C124" s="147"/>
      <c r="D124" s="150"/>
      <c r="E124" s="153"/>
      <c r="F124" s="156"/>
      <c r="G124" s="159"/>
      <c r="H124" s="162"/>
      <c r="I124" s="33" t="s">
        <v>27</v>
      </c>
      <c r="J124" s="22" t="s">
        <v>40</v>
      </c>
      <c r="K124" s="33" t="s">
        <v>41</v>
      </c>
      <c r="L124" s="54" t="s">
        <v>40</v>
      </c>
      <c r="M124" s="132"/>
    </row>
    <row r="125" spans="2:13" ht="15.75" thickBot="1" x14ac:dyDescent="0.3">
      <c r="B125" s="211"/>
      <c r="C125" s="148"/>
      <c r="D125" s="151"/>
      <c r="E125" s="154"/>
      <c r="F125" s="157"/>
      <c r="G125" s="160"/>
      <c r="H125" s="163"/>
      <c r="I125" s="73" t="s">
        <v>28</v>
      </c>
      <c r="J125" s="80" t="s">
        <v>40</v>
      </c>
      <c r="K125" s="73"/>
      <c r="L125" s="55"/>
      <c r="M125" s="133"/>
    </row>
    <row r="126" spans="2:13" ht="35.25" customHeight="1" x14ac:dyDescent="0.25">
      <c r="B126" s="209" t="s">
        <v>44</v>
      </c>
      <c r="C126" s="146">
        <v>9005.34</v>
      </c>
      <c r="D126" s="149">
        <v>9005.34</v>
      </c>
      <c r="E126" s="152">
        <v>1</v>
      </c>
      <c r="F126" s="155" t="s">
        <v>49</v>
      </c>
      <c r="G126" s="75" t="s">
        <v>19</v>
      </c>
      <c r="H126" s="23" t="s">
        <v>50</v>
      </c>
      <c r="I126" s="76" t="s">
        <v>20</v>
      </c>
      <c r="J126" s="77" t="s">
        <v>40</v>
      </c>
      <c r="K126" s="76" t="s">
        <v>21</v>
      </c>
      <c r="L126" s="58" t="s">
        <v>40</v>
      </c>
      <c r="M126" s="118" t="s">
        <v>151</v>
      </c>
    </row>
    <row r="127" spans="2:13" ht="63.75" customHeight="1" x14ac:dyDescent="0.25">
      <c r="B127" s="210"/>
      <c r="C127" s="147"/>
      <c r="D127" s="150"/>
      <c r="E127" s="153"/>
      <c r="F127" s="156"/>
      <c r="G127" s="158" t="s">
        <v>22</v>
      </c>
      <c r="H127" s="161">
        <v>326445</v>
      </c>
      <c r="I127" s="33" t="s">
        <v>23</v>
      </c>
      <c r="J127" s="22" t="s">
        <v>40</v>
      </c>
      <c r="K127" s="33" t="s">
        <v>24</v>
      </c>
      <c r="L127" s="57" t="s">
        <v>40</v>
      </c>
      <c r="M127" s="119"/>
    </row>
    <row r="128" spans="2:13" ht="70.5" customHeight="1" x14ac:dyDescent="0.25">
      <c r="B128" s="210"/>
      <c r="C128" s="147"/>
      <c r="D128" s="150"/>
      <c r="E128" s="153"/>
      <c r="F128" s="156"/>
      <c r="G128" s="159"/>
      <c r="H128" s="162"/>
      <c r="I128" s="47" t="s">
        <v>25</v>
      </c>
      <c r="J128" s="91" t="s">
        <v>40</v>
      </c>
      <c r="K128" s="92" t="s">
        <v>26</v>
      </c>
      <c r="L128" s="52" t="s">
        <v>152</v>
      </c>
      <c r="M128" s="119"/>
    </row>
    <row r="129" spans="2:13" ht="33" customHeight="1" x14ac:dyDescent="0.25">
      <c r="B129" s="210"/>
      <c r="C129" s="147"/>
      <c r="D129" s="150"/>
      <c r="E129" s="153"/>
      <c r="F129" s="156"/>
      <c r="G129" s="159"/>
      <c r="H129" s="162"/>
      <c r="I129" s="33" t="s">
        <v>27</v>
      </c>
      <c r="J129" s="22" t="s">
        <v>40</v>
      </c>
      <c r="K129" s="33" t="s">
        <v>41</v>
      </c>
      <c r="L129" s="54" t="s">
        <v>40</v>
      </c>
      <c r="M129" s="119"/>
    </row>
    <row r="130" spans="2:13" ht="15.75" thickBot="1" x14ac:dyDescent="0.3">
      <c r="B130" s="211"/>
      <c r="C130" s="147"/>
      <c r="D130" s="150"/>
      <c r="E130" s="154"/>
      <c r="F130" s="157"/>
      <c r="G130" s="160"/>
      <c r="H130" s="163"/>
      <c r="I130" s="73" t="s">
        <v>28</v>
      </c>
      <c r="J130" s="80" t="s">
        <v>40</v>
      </c>
      <c r="K130" s="73"/>
      <c r="L130" s="55"/>
      <c r="M130" s="120"/>
    </row>
    <row r="131" spans="2:13" ht="39" customHeight="1" x14ac:dyDescent="0.25">
      <c r="B131" s="213" t="s">
        <v>44</v>
      </c>
      <c r="C131" s="215"/>
      <c r="D131" s="217"/>
      <c r="E131" s="214">
        <v>1</v>
      </c>
      <c r="F131" s="19"/>
      <c r="G131" s="75" t="s">
        <v>19</v>
      </c>
      <c r="H131" s="23" t="s">
        <v>50</v>
      </c>
      <c r="I131" s="76" t="s">
        <v>20</v>
      </c>
      <c r="J131" s="77" t="s">
        <v>40</v>
      </c>
      <c r="K131" s="76" t="s">
        <v>21</v>
      </c>
      <c r="L131" s="58" t="s">
        <v>40</v>
      </c>
      <c r="M131" s="131" t="s">
        <v>153</v>
      </c>
    </row>
    <row r="132" spans="2:13" ht="38.25" customHeight="1" x14ac:dyDescent="0.25">
      <c r="B132" s="213"/>
      <c r="C132" s="70"/>
      <c r="D132" s="93"/>
      <c r="E132" s="90"/>
      <c r="F132" s="20"/>
      <c r="G132" s="78" t="s">
        <v>22</v>
      </c>
      <c r="H132" s="24">
        <v>326445</v>
      </c>
      <c r="I132" s="33" t="s">
        <v>23</v>
      </c>
      <c r="J132" s="22" t="s">
        <v>40</v>
      </c>
      <c r="K132" s="33" t="s">
        <v>24</v>
      </c>
      <c r="L132" s="57" t="s">
        <v>40</v>
      </c>
      <c r="M132" s="132"/>
    </row>
    <row r="133" spans="2:13" ht="72.75" customHeight="1" x14ac:dyDescent="0.25">
      <c r="B133" s="213"/>
      <c r="C133" s="70">
        <f>+D133+D135</f>
        <v>2294.75</v>
      </c>
      <c r="D133" s="93">
        <v>2294.75</v>
      </c>
      <c r="E133" s="90"/>
      <c r="F133" s="20" t="s">
        <v>49</v>
      </c>
      <c r="G133" s="79"/>
      <c r="H133" s="25"/>
      <c r="I133" s="47" t="s">
        <v>25</v>
      </c>
      <c r="J133" s="91" t="s">
        <v>40</v>
      </c>
      <c r="K133" s="92" t="s">
        <v>26</v>
      </c>
      <c r="L133" s="52" t="s">
        <v>154</v>
      </c>
      <c r="M133" s="132"/>
    </row>
    <row r="134" spans="2:13" ht="31.5" customHeight="1" x14ac:dyDescent="0.25">
      <c r="B134" s="213"/>
      <c r="C134" s="70"/>
      <c r="D134" s="93"/>
      <c r="E134" s="90"/>
      <c r="F134" s="20"/>
      <c r="G134" s="79"/>
      <c r="H134" s="25"/>
      <c r="I134" s="33" t="s">
        <v>27</v>
      </c>
      <c r="J134" s="22" t="s">
        <v>40</v>
      </c>
      <c r="K134" s="33" t="s">
        <v>41</v>
      </c>
      <c r="L134" s="54" t="s">
        <v>40</v>
      </c>
      <c r="M134" s="132"/>
    </row>
    <row r="135" spans="2:13" ht="15.75" thickBot="1" x14ac:dyDescent="0.3">
      <c r="B135" s="213"/>
      <c r="C135" s="216"/>
      <c r="D135" s="218"/>
      <c r="E135" s="90"/>
      <c r="F135" s="20"/>
      <c r="G135" s="79"/>
      <c r="H135" s="25"/>
      <c r="I135" s="94" t="s">
        <v>28</v>
      </c>
      <c r="J135" s="95" t="s">
        <v>40</v>
      </c>
      <c r="K135" s="94"/>
      <c r="L135" s="59"/>
      <c r="M135" s="133"/>
    </row>
    <row r="136" spans="2:13" ht="52.5" customHeight="1" x14ac:dyDescent="0.25">
      <c r="B136" s="175" t="s">
        <v>38</v>
      </c>
      <c r="C136" s="147">
        <v>16517.37</v>
      </c>
      <c r="D136" s="150">
        <v>16517.37</v>
      </c>
      <c r="E136" s="152">
        <v>1</v>
      </c>
      <c r="F136" s="155" t="s">
        <v>155</v>
      </c>
      <c r="G136" s="75" t="s">
        <v>19</v>
      </c>
      <c r="H136" s="126" t="s">
        <v>52</v>
      </c>
      <c r="I136" s="76" t="s">
        <v>20</v>
      </c>
      <c r="J136" s="77" t="s">
        <v>40</v>
      </c>
      <c r="K136" s="76" t="s">
        <v>21</v>
      </c>
      <c r="L136" s="58" t="s">
        <v>40</v>
      </c>
      <c r="M136" s="131" t="s">
        <v>156</v>
      </c>
    </row>
    <row r="137" spans="2:13" ht="63.75" customHeight="1" x14ac:dyDescent="0.25">
      <c r="B137" s="174"/>
      <c r="C137" s="147"/>
      <c r="D137" s="150"/>
      <c r="E137" s="153"/>
      <c r="F137" s="156"/>
      <c r="G137" s="158" t="s">
        <v>22</v>
      </c>
      <c r="H137" s="161">
        <v>81539657</v>
      </c>
      <c r="I137" s="33" t="s">
        <v>23</v>
      </c>
      <c r="J137" s="22" t="s">
        <v>40</v>
      </c>
      <c r="K137" s="33" t="s">
        <v>24</v>
      </c>
      <c r="L137" s="57" t="s">
        <v>40</v>
      </c>
      <c r="M137" s="132"/>
    </row>
    <row r="138" spans="2:13" ht="105" customHeight="1" x14ac:dyDescent="0.25">
      <c r="B138" s="174"/>
      <c r="C138" s="147"/>
      <c r="D138" s="150"/>
      <c r="E138" s="153"/>
      <c r="F138" s="156"/>
      <c r="G138" s="159"/>
      <c r="H138" s="162"/>
      <c r="I138" s="47" t="s">
        <v>25</v>
      </c>
      <c r="J138" s="91" t="s">
        <v>40</v>
      </c>
      <c r="K138" s="92" t="s">
        <v>26</v>
      </c>
      <c r="L138" s="52" t="s">
        <v>157</v>
      </c>
      <c r="M138" s="132"/>
    </row>
    <row r="139" spans="2:13" ht="37.5" customHeight="1" x14ac:dyDescent="0.25">
      <c r="B139" s="174"/>
      <c r="C139" s="147"/>
      <c r="D139" s="150"/>
      <c r="E139" s="153"/>
      <c r="F139" s="156"/>
      <c r="G139" s="159"/>
      <c r="H139" s="162"/>
      <c r="I139" s="33" t="s">
        <v>27</v>
      </c>
      <c r="J139" s="22" t="s">
        <v>40</v>
      </c>
      <c r="K139" s="33" t="s">
        <v>41</v>
      </c>
      <c r="L139" s="54" t="s">
        <v>40</v>
      </c>
      <c r="M139" s="132"/>
    </row>
    <row r="140" spans="2:13" ht="15.75" thickBot="1" x14ac:dyDescent="0.3">
      <c r="B140" s="176"/>
      <c r="C140" s="148"/>
      <c r="D140" s="151"/>
      <c r="E140" s="154"/>
      <c r="F140" s="157"/>
      <c r="G140" s="160"/>
      <c r="H140" s="163"/>
      <c r="I140" s="73" t="s">
        <v>28</v>
      </c>
      <c r="J140" s="80" t="s">
        <v>40</v>
      </c>
      <c r="K140" s="73"/>
      <c r="L140" s="55"/>
      <c r="M140" s="133"/>
    </row>
    <row r="141" spans="2:13" ht="42" customHeight="1" x14ac:dyDescent="0.25">
      <c r="B141" s="175" t="s">
        <v>38</v>
      </c>
      <c r="C141" s="146">
        <v>4839.0200000000004</v>
      </c>
      <c r="D141" s="149">
        <v>4839.0200000000004</v>
      </c>
      <c r="E141" s="152">
        <v>1</v>
      </c>
      <c r="F141" s="155" t="s">
        <v>158</v>
      </c>
      <c r="G141" s="75" t="s">
        <v>19</v>
      </c>
      <c r="H141" s="97" t="s">
        <v>159</v>
      </c>
      <c r="I141" s="76" t="s">
        <v>20</v>
      </c>
      <c r="J141" s="77" t="s">
        <v>40</v>
      </c>
      <c r="K141" s="76" t="s">
        <v>21</v>
      </c>
      <c r="L141" s="58" t="s">
        <v>40</v>
      </c>
      <c r="M141" s="131" t="s">
        <v>160</v>
      </c>
    </row>
    <row r="142" spans="2:13" ht="58.5" customHeight="1" x14ac:dyDescent="0.25">
      <c r="B142" s="174"/>
      <c r="C142" s="147"/>
      <c r="D142" s="150"/>
      <c r="E142" s="153"/>
      <c r="F142" s="156"/>
      <c r="G142" s="158" t="s">
        <v>22</v>
      </c>
      <c r="H142" s="161">
        <v>46306293</v>
      </c>
      <c r="I142" s="33" t="s">
        <v>23</v>
      </c>
      <c r="J142" s="22" t="s">
        <v>40</v>
      </c>
      <c r="K142" s="33" t="s">
        <v>24</v>
      </c>
      <c r="L142" s="57" t="s">
        <v>40</v>
      </c>
      <c r="M142" s="132"/>
    </row>
    <row r="143" spans="2:13" ht="107.25" customHeight="1" x14ac:dyDescent="0.25">
      <c r="B143" s="174"/>
      <c r="C143" s="147"/>
      <c r="D143" s="150"/>
      <c r="E143" s="153"/>
      <c r="F143" s="156"/>
      <c r="G143" s="159"/>
      <c r="H143" s="162"/>
      <c r="I143" s="47" t="s">
        <v>25</v>
      </c>
      <c r="J143" s="91" t="s">
        <v>40</v>
      </c>
      <c r="K143" s="92" t="s">
        <v>26</v>
      </c>
      <c r="L143" s="52" t="s">
        <v>161</v>
      </c>
      <c r="M143" s="132"/>
    </row>
    <row r="144" spans="2:13" ht="32.25" customHeight="1" x14ac:dyDescent="0.25">
      <c r="B144" s="174"/>
      <c r="C144" s="147"/>
      <c r="D144" s="150"/>
      <c r="E144" s="153"/>
      <c r="F144" s="156"/>
      <c r="G144" s="159"/>
      <c r="H144" s="162"/>
      <c r="I144" s="33" t="s">
        <v>27</v>
      </c>
      <c r="J144" s="22" t="s">
        <v>40</v>
      </c>
      <c r="K144" s="33" t="s">
        <v>41</v>
      </c>
      <c r="L144" s="54" t="s">
        <v>40</v>
      </c>
      <c r="M144" s="132"/>
    </row>
    <row r="145" spans="2:13" ht="15" customHeight="1" thickBot="1" x14ac:dyDescent="0.3">
      <c r="B145" s="176"/>
      <c r="C145" s="148"/>
      <c r="D145" s="151"/>
      <c r="E145" s="154"/>
      <c r="F145" s="157"/>
      <c r="G145" s="160"/>
      <c r="H145" s="163"/>
      <c r="I145" s="73" t="s">
        <v>28</v>
      </c>
      <c r="J145" s="80" t="s">
        <v>40</v>
      </c>
      <c r="K145" s="73"/>
      <c r="L145" s="55"/>
      <c r="M145" s="133"/>
    </row>
    <row r="146" spans="2:13" ht="15.75" customHeight="1" x14ac:dyDescent="0.25">
      <c r="B146" s="175" t="s">
        <v>44</v>
      </c>
      <c r="C146" s="146">
        <v>150</v>
      </c>
      <c r="D146" s="149">
        <v>150</v>
      </c>
      <c r="E146" s="152">
        <v>1</v>
      </c>
      <c r="F146" s="155" t="s">
        <v>51</v>
      </c>
      <c r="G146" s="75" t="s">
        <v>19</v>
      </c>
      <c r="H146" s="23" t="s">
        <v>162</v>
      </c>
      <c r="I146" s="76" t="s">
        <v>20</v>
      </c>
      <c r="J146" s="77" t="s">
        <v>40</v>
      </c>
      <c r="K146" s="76" t="s">
        <v>21</v>
      </c>
      <c r="L146" s="58" t="s">
        <v>40</v>
      </c>
      <c r="M146" s="131" t="s">
        <v>163</v>
      </c>
    </row>
    <row r="147" spans="2:13" ht="63.75" customHeight="1" x14ac:dyDescent="0.25">
      <c r="B147" s="174"/>
      <c r="C147" s="147"/>
      <c r="D147" s="150"/>
      <c r="E147" s="153"/>
      <c r="F147" s="156"/>
      <c r="G147" s="158" t="s">
        <v>22</v>
      </c>
      <c r="H147" s="161">
        <v>2529416</v>
      </c>
      <c r="I147" s="33" t="s">
        <v>23</v>
      </c>
      <c r="J147" s="22" t="s">
        <v>40</v>
      </c>
      <c r="K147" s="33" t="s">
        <v>24</v>
      </c>
      <c r="L147" s="57" t="s">
        <v>40</v>
      </c>
      <c r="M147" s="132"/>
    </row>
    <row r="148" spans="2:13" ht="97.5" customHeight="1" x14ac:dyDescent="0.25">
      <c r="B148" s="174"/>
      <c r="C148" s="147"/>
      <c r="D148" s="150"/>
      <c r="E148" s="153"/>
      <c r="F148" s="156"/>
      <c r="G148" s="159"/>
      <c r="H148" s="162"/>
      <c r="I148" s="47" t="s">
        <v>25</v>
      </c>
      <c r="J148" s="91" t="s">
        <v>40</v>
      </c>
      <c r="K148" s="92" t="s">
        <v>26</v>
      </c>
      <c r="L148" s="52" t="s">
        <v>164</v>
      </c>
      <c r="M148" s="132"/>
    </row>
    <row r="149" spans="2:13" ht="39.75" customHeight="1" x14ac:dyDescent="0.25">
      <c r="B149" s="174"/>
      <c r="C149" s="147"/>
      <c r="D149" s="150"/>
      <c r="E149" s="153"/>
      <c r="F149" s="156"/>
      <c r="G149" s="159"/>
      <c r="H149" s="162"/>
      <c r="I149" s="33" t="s">
        <v>27</v>
      </c>
      <c r="J149" s="22" t="s">
        <v>40</v>
      </c>
      <c r="K149" s="33" t="s">
        <v>41</v>
      </c>
      <c r="L149" s="54" t="s">
        <v>40</v>
      </c>
      <c r="M149" s="132"/>
    </row>
    <row r="150" spans="2:13" ht="15.75" thickBot="1" x14ac:dyDescent="0.3">
      <c r="B150" s="176"/>
      <c r="C150" s="148"/>
      <c r="D150" s="151"/>
      <c r="E150" s="154"/>
      <c r="F150" s="157"/>
      <c r="G150" s="160"/>
      <c r="H150" s="163"/>
      <c r="I150" s="73" t="s">
        <v>28</v>
      </c>
      <c r="J150" s="80" t="s">
        <v>40</v>
      </c>
      <c r="K150" s="73"/>
      <c r="L150" s="55"/>
      <c r="M150" s="133"/>
    </row>
    <row r="151" spans="2:13" ht="39.75" customHeight="1" x14ac:dyDescent="0.25">
      <c r="B151" s="169" t="s">
        <v>38</v>
      </c>
      <c r="C151" s="171">
        <v>7300</v>
      </c>
      <c r="D151" s="149">
        <v>7300</v>
      </c>
      <c r="E151" s="152">
        <v>1</v>
      </c>
      <c r="F151" s="155">
        <v>141</v>
      </c>
      <c r="G151" s="75" t="s">
        <v>19</v>
      </c>
      <c r="H151" s="96" t="s">
        <v>165</v>
      </c>
      <c r="I151" s="76" t="s">
        <v>20</v>
      </c>
      <c r="J151" s="77" t="s">
        <v>40</v>
      </c>
      <c r="K151" s="76" t="s">
        <v>21</v>
      </c>
      <c r="L151" s="58" t="s">
        <v>40</v>
      </c>
      <c r="M151" s="131" t="s">
        <v>166</v>
      </c>
    </row>
    <row r="152" spans="2:13" ht="44.25" customHeight="1" x14ac:dyDescent="0.25">
      <c r="B152" s="170"/>
      <c r="C152" s="164"/>
      <c r="D152" s="150"/>
      <c r="E152" s="153"/>
      <c r="F152" s="156"/>
      <c r="G152" s="158" t="s">
        <v>22</v>
      </c>
      <c r="H152" s="161" t="s">
        <v>167</v>
      </c>
      <c r="I152" s="33" t="s">
        <v>23</v>
      </c>
      <c r="J152" s="22" t="s">
        <v>40</v>
      </c>
      <c r="K152" s="33" t="s">
        <v>24</v>
      </c>
      <c r="L152" s="57" t="s">
        <v>40</v>
      </c>
      <c r="M152" s="132"/>
    </row>
    <row r="153" spans="2:13" ht="166.5" customHeight="1" x14ac:dyDescent="0.25">
      <c r="B153" s="170"/>
      <c r="C153" s="164"/>
      <c r="D153" s="150"/>
      <c r="E153" s="153"/>
      <c r="F153" s="156"/>
      <c r="G153" s="159"/>
      <c r="H153" s="162"/>
      <c r="I153" s="47" t="s">
        <v>25</v>
      </c>
      <c r="J153" s="91" t="s">
        <v>40</v>
      </c>
      <c r="K153" s="92" t="s">
        <v>26</v>
      </c>
      <c r="L153" s="52" t="s">
        <v>168</v>
      </c>
      <c r="M153" s="132"/>
    </row>
    <row r="154" spans="2:13" x14ac:dyDescent="0.25">
      <c r="B154" s="170"/>
      <c r="C154" s="164"/>
      <c r="D154" s="150"/>
      <c r="E154" s="153"/>
      <c r="F154" s="156"/>
      <c r="G154" s="159"/>
      <c r="H154" s="162"/>
      <c r="I154" s="33" t="s">
        <v>27</v>
      </c>
      <c r="J154" s="22" t="s">
        <v>40</v>
      </c>
      <c r="K154" s="33" t="s">
        <v>41</v>
      </c>
      <c r="L154" s="54" t="s">
        <v>40</v>
      </c>
      <c r="M154" s="132"/>
    </row>
    <row r="155" spans="2:13" ht="15.75" thickBot="1" x14ac:dyDescent="0.3">
      <c r="B155" s="173"/>
      <c r="C155" s="172"/>
      <c r="D155" s="151"/>
      <c r="E155" s="154"/>
      <c r="F155" s="157"/>
      <c r="G155" s="160"/>
      <c r="H155" s="163"/>
      <c r="I155" s="73" t="s">
        <v>28</v>
      </c>
      <c r="J155" s="80" t="s">
        <v>40</v>
      </c>
      <c r="K155" s="73"/>
      <c r="L155" s="55"/>
      <c r="M155" s="133"/>
    </row>
    <row r="156" spans="2:13" ht="25.5" customHeight="1" x14ac:dyDescent="0.25">
      <c r="B156" s="169" t="s">
        <v>38</v>
      </c>
      <c r="C156" s="171">
        <v>1360</v>
      </c>
      <c r="D156" s="149">
        <v>1360</v>
      </c>
      <c r="E156" s="152">
        <v>1</v>
      </c>
      <c r="F156" s="155" t="s">
        <v>98</v>
      </c>
      <c r="G156" s="75" t="s">
        <v>19</v>
      </c>
      <c r="H156" s="60" t="s">
        <v>169</v>
      </c>
      <c r="I156" s="76" t="s">
        <v>20</v>
      </c>
      <c r="J156" s="77" t="s">
        <v>40</v>
      </c>
      <c r="K156" s="76" t="s">
        <v>21</v>
      </c>
      <c r="L156" s="58" t="s">
        <v>40</v>
      </c>
      <c r="M156" s="131" t="s">
        <v>170</v>
      </c>
    </row>
    <row r="157" spans="2:13" x14ac:dyDescent="0.25">
      <c r="B157" s="170"/>
      <c r="C157" s="164"/>
      <c r="D157" s="150"/>
      <c r="E157" s="153"/>
      <c r="F157" s="156"/>
      <c r="G157" s="158" t="s">
        <v>22</v>
      </c>
      <c r="H157" s="161">
        <v>6698190</v>
      </c>
      <c r="I157" s="33" t="s">
        <v>23</v>
      </c>
      <c r="J157" s="22" t="s">
        <v>40</v>
      </c>
      <c r="K157" s="33" t="s">
        <v>24</v>
      </c>
      <c r="L157" s="57" t="s">
        <v>40</v>
      </c>
      <c r="M157" s="132"/>
    </row>
    <row r="158" spans="2:13" ht="108" customHeight="1" x14ac:dyDescent="0.25">
      <c r="B158" s="170"/>
      <c r="C158" s="164"/>
      <c r="D158" s="150"/>
      <c r="E158" s="153"/>
      <c r="F158" s="156"/>
      <c r="G158" s="159"/>
      <c r="H158" s="162"/>
      <c r="I158" s="47" t="s">
        <v>25</v>
      </c>
      <c r="J158" s="91" t="s">
        <v>40</v>
      </c>
      <c r="K158" s="92" t="s">
        <v>26</v>
      </c>
      <c r="L158" s="52" t="s">
        <v>171</v>
      </c>
      <c r="M158" s="132"/>
    </row>
    <row r="159" spans="2:13" x14ac:dyDescent="0.25">
      <c r="B159" s="170"/>
      <c r="C159" s="164"/>
      <c r="D159" s="150"/>
      <c r="E159" s="153"/>
      <c r="F159" s="156"/>
      <c r="G159" s="159"/>
      <c r="H159" s="162"/>
      <c r="I159" s="33" t="s">
        <v>27</v>
      </c>
      <c r="J159" s="22" t="s">
        <v>40</v>
      </c>
      <c r="K159" s="33" t="s">
        <v>41</v>
      </c>
      <c r="L159" s="54" t="s">
        <v>40</v>
      </c>
      <c r="M159" s="132"/>
    </row>
    <row r="160" spans="2:13" ht="15.75" thickBot="1" x14ac:dyDescent="0.3">
      <c r="B160" s="173"/>
      <c r="C160" s="172"/>
      <c r="D160" s="151"/>
      <c r="E160" s="154"/>
      <c r="F160" s="157"/>
      <c r="G160" s="160"/>
      <c r="H160" s="163"/>
      <c r="I160" s="73" t="s">
        <v>28</v>
      </c>
      <c r="J160" s="80" t="s">
        <v>40</v>
      </c>
      <c r="K160" s="73"/>
      <c r="L160" s="55"/>
      <c r="M160" s="133"/>
    </row>
    <row r="161" spans="2:13" ht="15" customHeight="1" x14ac:dyDescent="0.25">
      <c r="B161" s="169" t="s">
        <v>38</v>
      </c>
      <c r="C161" s="171">
        <v>3384</v>
      </c>
      <c r="D161" s="149">
        <v>3384</v>
      </c>
      <c r="E161" s="152">
        <v>1</v>
      </c>
      <c r="F161" s="155" t="s">
        <v>98</v>
      </c>
      <c r="G161" s="75" t="s">
        <v>19</v>
      </c>
      <c r="H161" s="60" t="s">
        <v>172</v>
      </c>
      <c r="I161" s="76" t="s">
        <v>20</v>
      </c>
      <c r="J161" s="77" t="s">
        <v>40</v>
      </c>
      <c r="K161" s="76" t="s">
        <v>21</v>
      </c>
      <c r="L161" s="58" t="s">
        <v>40</v>
      </c>
      <c r="M161" s="134" t="s">
        <v>173</v>
      </c>
    </row>
    <row r="162" spans="2:13" x14ac:dyDescent="0.25">
      <c r="B162" s="170"/>
      <c r="C162" s="164"/>
      <c r="D162" s="150"/>
      <c r="E162" s="153"/>
      <c r="F162" s="156"/>
      <c r="G162" s="158" t="s">
        <v>22</v>
      </c>
      <c r="H162" s="161">
        <v>4026640</v>
      </c>
      <c r="I162" s="33" t="s">
        <v>23</v>
      </c>
      <c r="J162" s="22" t="s">
        <v>40</v>
      </c>
      <c r="K162" s="33" t="s">
        <v>24</v>
      </c>
      <c r="L162" s="57" t="s">
        <v>40</v>
      </c>
      <c r="M162" s="135"/>
    </row>
    <row r="163" spans="2:13" ht="114.75" customHeight="1" x14ac:dyDescent="0.25">
      <c r="B163" s="170"/>
      <c r="C163" s="164"/>
      <c r="D163" s="150"/>
      <c r="E163" s="153"/>
      <c r="F163" s="156"/>
      <c r="G163" s="159"/>
      <c r="H163" s="162"/>
      <c r="I163" s="47" t="s">
        <v>25</v>
      </c>
      <c r="J163" s="91" t="s">
        <v>40</v>
      </c>
      <c r="K163" s="92" t="s">
        <v>26</v>
      </c>
      <c r="L163" s="52" t="s">
        <v>174</v>
      </c>
      <c r="M163" s="135"/>
    </row>
    <row r="164" spans="2:13" x14ac:dyDescent="0.25">
      <c r="B164" s="170"/>
      <c r="C164" s="164"/>
      <c r="D164" s="150"/>
      <c r="E164" s="153"/>
      <c r="F164" s="156"/>
      <c r="G164" s="159"/>
      <c r="H164" s="162"/>
      <c r="I164" s="33" t="s">
        <v>27</v>
      </c>
      <c r="J164" s="22" t="s">
        <v>40</v>
      </c>
      <c r="K164" s="33" t="s">
        <v>41</v>
      </c>
      <c r="L164" s="54" t="s">
        <v>40</v>
      </c>
      <c r="M164" s="135"/>
    </row>
    <row r="165" spans="2:13" ht="15.75" thickBot="1" x14ac:dyDescent="0.3">
      <c r="B165" s="170"/>
      <c r="C165" s="172"/>
      <c r="D165" s="151"/>
      <c r="E165" s="154"/>
      <c r="F165" s="157"/>
      <c r="G165" s="160"/>
      <c r="H165" s="163"/>
      <c r="I165" s="73" t="s">
        <v>28</v>
      </c>
      <c r="J165" s="80" t="s">
        <v>40</v>
      </c>
      <c r="K165" s="73"/>
      <c r="L165" s="55"/>
      <c r="M165" s="136"/>
    </row>
    <row r="166" spans="2:13" ht="38.25" x14ac:dyDescent="0.25">
      <c r="B166" s="61"/>
      <c r="C166" s="164">
        <f>+D166+D168</f>
        <v>159</v>
      </c>
      <c r="D166" s="150">
        <v>159</v>
      </c>
      <c r="E166" s="153">
        <v>1</v>
      </c>
      <c r="F166" s="156" t="s">
        <v>18</v>
      </c>
      <c r="G166" s="98" t="s">
        <v>19</v>
      </c>
      <c r="H166" s="21" t="s">
        <v>43</v>
      </c>
      <c r="I166" s="68" t="s">
        <v>20</v>
      </c>
      <c r="J166" s="69" t="s">
        <v>40</v>
      </c>
      <c r="K166" s="68" t="s">
        <v>21</v>
      </c>
      <c r="L166" s="56" t="s">
        <v>40</v>
      </c>
      <c r="M166" s="131" t="s">
        <v>175</v>
      </c>
    </row>
    <row r="167" spans="2:13" x14ac:dyDescent="0.25">
      <c r="B167" s="62"/>
      <c r="C167" s="164"/>
      <c r="D167" s="150"/>
      <c r="E167" s="153"/>
      <c r="F167" s="156"/>
      <c r="G167" s="158" t="s">
        <v>22</v>
      </c>
      <c r="H167" s="161">
        <v>9929290</v>
      </c>
      <c r="I167" s="33" t="s">
        <v>23</v>
      </c>
      <c r="J167" s="22" t="s">
        <v>40</v>
      </c>
      <c r="K167" s="33" t="s">
        <v>24</v>
      </c>
      <c r="L167" s="57" t="s">
        <v>40</v>
      </c>
      <c r="M167" s="132"/>
    </row>
    <row r="168" spans="2:13" ht="96.75" customHeight="1" x14ac:dyDescent="0.25">
      <c r="B168" s="62" t="s">
        <v>42</v>
      </c>
      <c r="C168" s="164"/>
      <c r="D168" s="150"/>
      <c r="E168" s="153"/>
      <c r="F168" s="156"/>
      <c r="G168" s="159"/>
      <c r="H168" s="162"/>
      <c r="I168" s="47" t="s">
        <v>25</v>
      </c>
      <c r="J168" s="91" t="s">
        <v>40</v>
      </c>
      <c r="K168" s="92" t="s">
        <v>26</v>
      </c>
      <c r="L168" s="52" t="s">
        <v>176</v>
      </c>
      <c r="M168" s="132"/>
    </row>
    <row r="169" spans="2:13" x14ac:dyDescent="0.25">
      <c r="B169" s="128"/>
      <c r="C169" s="164"/>
      <c r="D169" s="150"/>
      <c r="E169" s="153"/>
      <c r="F169" s="156"/>
      <c r="G169" s="159"/>
      <c r="H169" s="162"/>
      <c r="I169" s="33" t="s">
        <v>27</v>
      </c>
      <c r="J169" s="22" t="s">
        <v>40</v>
      </c>
      <c r="K169" s="33" t="s">
        <v>41</v>
      </c>
      <c r="L169" s="54" t="s">
        <v>40</v>
      </c>
      <c r="M169" s="132"/>
    </row>
    <row r="170" spans="2:13" ht="15.75" thickBot="1" x14ac:dyDescent="0.3">
      <c r="B170" s="129"/>
      <c r="C170" s="165"/>
      <c r="D170" s="151"/>
      <c r="E170" s="154"/>
      <c r="F170" s="157"/>
      <c r="G170" s="160"/>
      <c r="H170" s="163"/>
      <c r="I170" s="73" t="s">
        <v>28</v>
      </c>
      <c r="J170" s="80" t="s">
        <v>40</v>
      </c>
      <c r="K170" s="73"/>
      <c r="L170" s="55"/>
      <c r="M170" s="133"/>
    </row>
    <row r="171" spans="2:13" ht="39" thickBot="1" x14ac:dyDescent="0.3">
      <c r="B171" s="66"/>
      <c r="C171" s="146">
        <f>+D171+D173</f>
        <v>453</v>
      </c>
      <c r="D171" s="149">
        <v>453</v>
      </c>
      <c r="E171" s="152">
        <v>1</v>
      </c>
      <c r="F171" s="155" t="s">
        <v>18</v>
      </c>
      <c r="G171" s="75" t="s">
        <v>19</v>
      </c>
      <c r="H171" s="23" t="s">
        <v>43</v>
      </c>
      <c r="I171" s="76" t="s">
        <v>20</v>
      </c>
      <c r="J171" s="77" t="s">
        <v>40</v>
      </c>
      <c r="K171" s="76" t="s">
        <v>21</v>
      </c>
      <c r="L171" s="58" t="s">
        <v>40</v>
      </c>
      <c r="M171" s="120"/>
    </row>
    <row r="172" spans="2:13" ht="15.75" thickBot="1" x14ac:dyDescent="0.3">
      <c r="B172" s="66"/>
      <c r="C172" s="147"/>
      <c r="D172" s="150"/>
      <c r="E172" s="153"/>
      <c r="F172" s="156"/>
      <c r="G172" s="158" t="s">
        <v>22</v>
      </c>
      <c r="H172" s="161">
        <v>9929290</v>
      </c>
      <c r="I172" s="33" t="s">
        <v>23</v>
      </c>
      <c r="J172" s="22" t="s">
        <v>40</v>
      </c>
      <c r="K172" s="33" t="s">
        <v>24</v>
      </c>
      <c r="L172" s="57" t="s">
        <v>40</v>
      </c>
      <c r="M172" s="119"/>
    </row>
    <row r="173" spans="2:13" ht="149.25" customHeight="1" x14ac:dyDescent="0.25">
      <c r="B173" s="127" t="s">
        <v>177</v>
      </c>
      <c r="C173" s="147"/>
      <c r="D173" s="150"/>
      <c r="E173" s="153"/>
      <c r="F173" s="156"/>
      <c r="G173" s="159"/>
      <c r="H173" s="162"/>
      <c r="I173" s="47" t="s">
        <v>25</v>
      </c>
      <c r="J173" s="91" t="s">
        <v>40</v>
      </c>
      <c r="K173" s="92" t="s">
        <v>26</v>
      </c>
      <c r="L173" s="52" t="s">
        <v>178</v>
      </c>
      <c r="M173" s="137" t="s">
        <v>179</v>
      </c>
    </row>
    <row r="174" spans="2:13" x14ac:dyDescent="0.25">
      <c r="B174" s="99"/>
      <c r="C174" s="147"/>
      <c r="D174" s="150"/>
      <c r="E174" s="153"/>
      <c r="F174" s="156"/>
      <c r="G174" s="159"/>
      <c r="H174" s="162"/>
      <c r="I174" s="33" t="s">
        <v>27</v>
      </c>
      <c r="J174" s="22" t="s">
        <v>40</v>
      </c>
      <c r="K174" s="33" t="s">
        <v>41</v>
      </c>
      <c r="L174" s="54" t="s">
        <v>40</v>
      </c>
      <c r="M174" s="138"/>
    </row>
    <row r="175" spans="2:13" ht="15.75" thickBot="1" x14ac:dyDescent="0.3">
      <c r="B175" s="100"/>
      <c r="C175" s="148"/>
      <c r="D175" s="151"/>
      <c r="E175" s="154"/>
      <c r="F175" s="157"/>
      <c r="G175" s="160"/>
      <c r="H175" s="163"/>
      <c r="I175" s="73" t="s">
        <v>28</v>
      </c>
      <c r="J175" s="80" t="s">
        <v>40</v>
      </c>
      <c r="K175" s="73"/>
      <c r="L175" s="55"/>
      <c r="M175" s="138"/>
    </row>
    <row r="176" spans="2:13" ht="38.25" x14ac:dyDescent="0.25">
      <c r="B176" s="101"/>
      <c r="C176" s="164">
        <f>+D176+D178</f>
        <v>2505.31</v>
      </c>
      <c r="D176" s="149">
        <v>2505.31</v>
      </c>
      <c r="E176" s="152">
        <v>1</v>
      </c>
      <c r="F176" s="156" t="s">
        <v>18</v>
      </c>
      <c r="G176" s="75" t="s">
        <v>19</v>
      </c>
      <c r="H176" s="23" t="s">
        <v>43</v>
      </c>
      <c r="I176" s="76" t="s">
        <v>20</v>
      </c>
      <c r="J176" s="77" t="s">
        <v>40</v>
      </c>
      <c r="K176" s="76" t="s">
        <v>21</v>
      </c>
      <c r="L176" s="63" t="s">
        <v>40</v>
      </c>
      <c r="M176" s="121"/>
    </row>
    <row r="177" spans="2:13" x14ac:dyDescent="0.25">
      <c r="B177" s="102"/>
      <c r="C177" s="164"/>
      <c r="D177" s="150"/>
      <c r="E177" s="153"/>
      <c r="F177" s="156"/>
      <c r="G177" s="158" t="s">
        <v>22</v>
      </c>
      <c r="H177" s="166">
        <v>9929290</v>
      </c>
      <c r="I177" s="33" t="s">
        <v>23</v>
      </c>
      <c r="J177" s="22" t="s">
        <v>40</v>
      </c>
      <c r="K177" s="33" t="s">
        <v>24</v>
      </c>
      <c r="L177" s="64" t="s">
        <v>40</v>
      </c>
      <c r="M177" s="121"/>
    </row>
    <row r="178" spans="2:13" ht="99.75" customHeight="1" x14ac:dyDescent="0.25">
      <c r="B178" s="62" t="s">
        <v>42</v>
      </c>
      <c r="C178" s="164"/>
      <c r="D178" s="150"/>
      <c r="E178" s="153"/>
      <c r="F178" s="156"/>
      <c r="G178" s="159"/>
      <c r="H178" s="167"/>
      <c r="I178" s="47" t="s">
        <v>25</v>
      </c>
      <c r="J178" s="91" t="s">
        <v>40</v>
      </c>
      <c r="K178" s="92" t="s">
        <v>26</v>
      </c>
      <c r="L178" s="65" t="s">
        <v>180</v>
      </c>
      <c r="M178" s="122" t="s">
        <v>181</v>
      </c>
    </row>
    <row r="179" spans="2:13" x14ac:dyDescent="0.25">
      <c r="B179" s="102"/>
      <c r="C179" s="164"/>
      <c r="D179" s="150"/>
      <c r="E179" s="153"/>
      <c r="F179" s="156"/>
      <c r="G179" s="159"/>
      <c r="H179" s="167"/>
      <c r="I179" s="33" t="s">
        <v>27</v>
      </c>
      <c r="J179" s="22" t="s">
        <v>40</v>
      </c>
      <c r="K179" s="33" t="s">
        <v>41</v>
      </c>
      <c r="L179" s="103" t="s">
        <v>40</v>
      </c>
      <c r="M179" s="212"/>
    </row>
    <row r="180" spans="2:13" ht="15.75" thickBot="1" x14ac:dyDescent="0.3">
      <c r="B180" s="104"/>
      <c r="C180" s="165"/>
      <c r="D180" s="151"/>
      <c r="E180" s="154"/>
      <c r="F180" s="157"/>
      <c r="G180" s="160"/>
      <c r="H180" s="168"/>
      <c r="I180" s="73" t="s">
        <v>28</v>
      </c>
      <c r="J180" s="80" t="s">
        <v>40</v>
      </c>
      <c r="K180" s="73"/>
      <c r="L180" s="105"/>
      <c r="M180" s="212"/>
    </row>
    <row r="181" spans="2:13" ht="15.75" thickBot="1" x14ac:dyDescent="0.3">
      <c r="B181" s="106"/>
      <c r="C181" s="107">
        <v>627810.26</v>
      </c>
      <c r="D181" s="107">
        <f>SUM(D12:D180)</f>
        <v>627810.26</v>
      </c>
      <c r="E181" s="106"/>
      <c r="F181" s="108">
        <f>+C181-D181</f>
        <v>0</v>
      </c>
      <c r="G181" s="109"/>
      <c r="H181" s="106"/>
      <c r="I181" s="106"/>
      <c r="J181" s="106"/>
      <c r="K181" s="106"/>
      <c r="L181" s="106"/>
    </row>
  </sheetData>
  <mergeCells count="212">
    <mergeCell ref="B141:B145"/>
    <mergeCell ref="B146:B150"/>
    <mergeCell ref="G147:G150"/>
    <mergeCell ref="D126:D130"/>
    <mergeCell ref="E126:E130"/>
    <mergeCell ref="F126:F130"/>
    <mergeCell ref="G127:G130"/>
    <mergeCell ref="H127:H130"/>
    <mergeCell ref="C141:C145"/>
    <mergeCell ref="D141:D145"/>
    <mergeCell ref="E141:E145"/>
    <mergeCell ref="F141:F145"/>
    <mergeCell ref="G142:G145"/>
    <mergeCell ref="H142:H145"/>
    <mergeCell ref="B96:B100"/>
    <mergeCell ref="C96:C100"/>
    <mergeCell ref="D96:D100"/>
    <mergeCell ref="E96:E100"/>
    <mergeCell ref="F96:F100"/>
    <mergeCell ref="G97:G100"/>
    <mergeCell ref="B101:B105"/>
    <mergeCell ref="C101:C105"/>
    <mergeCell ref="D101:D105"/>
    <mergeCell ref="E101:E105"/>
    <mergeCell ref="F101:F105"/>
    <mergeCell ref="G102:G105"/>
    <mergeCell ref="D81:D85"/>
    <mergeCell ref="E81:E85"/>
    <mergeCell ref="F81:F85"/>
    <mergeCell ref="G82:G85"/>
    <mergeCell ref="B86:B90"/>
    <mergeCell ref="C86:C90"/>
    <mergeCell ref="D86:D90"/>
    <mergeCell ref="E86:E90"/>
    <mergeCell ref="F86:F90"/>
    <mergeCell ref="B61:B65"/>
    <mergeCell ref="C61:C65"/>
    <mergeCell ref="D61:D65"/>
    <mergeCell ref="E61:E65"/>
    <mergeCell ref="F61:F65"/>
    <mergeCell ref="G62:G65"/>
    <mergeCell ref="B66:B70"/>
    <mergeCell ref="C66:C70"/>
    <mergeCell ref="D66:D70"/>
    <mergeCell ref="E66:E70"/>
    <mergeCell ref="F66:F70"/>
    <mergeCell ref="B27:B31"/>
    <mergeCell ref="E27:E31"/>
    <mergeCell ref="B42:B45"/>
    <mergeCell ref="E42:E45"/>
    <mergeCell ref="B46:B50"/>
    <mergeCell ref="E46:E50"/>
    <mergeCell ref="B51:B55"/>
    <mergeCell ref="E51:E55"/>
    <mergeCell ref="B56:B60"/>
    <mergeCell ref="E56:E60"/>
    <mergeCell ref="B22:B26"/>
    <mergeCell ref="E22:E26"/>
    <mergeCell ref="M12:M16"/>
    <mergeCell ref="H14:H16"/>
    <mergeCell ref="B17:B21"/>
    <mergeCell ref="C17:C21"/>
    <mergeCell ref="D17:D21"/>
    <mergeCell ref="E17:E21"/>
    <mergeCell ref="F17:F21"/>
    <mergeCell ref="M17:M21"/>
    <mergeCell ref="G18:G21"/>
    <mergeCell ref="H18:H21"/>
    <mergeCell ref="B10:L10"/>
    <mergeCell ref="H11:I11"/>
    <mergeCell ref="J11:K11"/>
    <mergeCell ref="B12:B16"/>
    <mergeCell ref="C12:C16"/>
    <mergeCell ref="D12:D16"/>
    <mergeCell ref="E12:E16"/>
    <mergeCell ref="F12:F16"/>
    <mergeCell ref="G14:G16"/>
    <mergeCell ref="B1:L1"/>
    <mergeCell ref="B2:L2"/>
    <mergeCell ref="B3:G3"/>
    <mergeCell ref="H3:L3"/>
    <mergeCell ref="B4:L4"/>
    <mergeCell ref="B5:L5"/>
    <mergeCell ref="B6:L6"/>
    <mergeCell ref="B7:L7"/>
    <mergeCell ref="B8:L8"/>
    <mergeCell ref="H112:H115"/>
    <mergeCell ref="G87:G90"/>
    <mergeCell ref="B91:B95"/>
    <mergeCell ref="C91:C95"/>
    <mergeCell ref="D91:D95"/>
    <mergeCell ref="E91:E95"/>
    <mergeCell ref="F91:F95"/>
    <mergeCell ref="G92:G95"/>
    <mergeCell ref="G67:G70"/>
    <mergeCell ref="B71:B75"/>
    <mergeCell ref="C71:C75"/>
    <mergeCell ref="D71:D75"/>
    <mergeCell ref="E71:E75"/>
    <mergeCell ref="F71:F75"/>
    <mergeCell ref="G72:G75"/>
    <mergeCell ref="B76:B80"/>
    <mergeCell ref="C76:C80"/>
    <mergeCell ref="D76:D80"/>
    <mergeCell ref="E76:E80"/>
    <mergeCell ref="F76:F80"/>
    <mergeCell ref="G77:G80"/>
    <mergeCell ref="H77:H80"/>
    <mergeCell ref="B81:B85"/>
    <mergeCell ref="C81:C85"/>
    <mergeCell ref="B106:B110"/>
    <mergeCell ref="C106:C110"/>
    <mergeCell ref="D106:D110"/>
    <mergeCell ref="E106:E110"/>
    <mergeCell ref="F106:F110"/>
    <mergeCell ref="G107:G110"/>
    <mergeCell ref="B111:B115"/>
    <mergeCell ref="C111:C115"/>
    <mergeCell ref="D111:D115"/>
    <mergeCell ref="E111:E115"/>
    <mergeCell ref="F111:F115"/>
    <mergeCell ref="G112:G115"/>
    <mergeCell ref="B131:B135"/>
    <mergeCell ref="B136:B140"/>
    <mergeCell ref="C136:C140"/>
    <mergeCell ref="D136:D140"/>
    <mergeCell ref="E136:E140"/>
    <mergeCell ref="F136:F140"/>
    <mergeCell ref="G137:G140"/>
    <mergeCell ref="H137:H140"/>
    <mergeCell ref="F116:F120"/>
    <mergeCell ref="G117:G120"/>
    <mergeCell ref="H117:H120"/>
    <mergeCell ref="C121:C125"/>
    <mergeCell ref="D121:D125"/>
    <mergeCell ref="E121:E125"/>
    <mergeCell ref="F121:F125"/>
    <mergeCell ref="G122:G125"/>
    <mergeCell ref="H122:H125"/>
    <mergeCell ref="B121:B125"/>
    <mergeCell ref="B116:B120"/>
    <mergeCell ref="C116:C120"/>
    <mergeCell ref="D116:D120"/>
    <mergeCell ref="E116:E120"/>
    <mergeCell ref="B126:B130"/>
    <mergeCell ref="C126:C130"/>
    <mergeCell ref="H147:H150"/>
    <mergeCell ref="B151:B155"/>
    <mergeCell ref="C151:C155"/>
    <mergeCell ref="D151:D155"/>
    <mergeCell ref="E151:E155"/>
    <mergeCell ref="F151:F155"/>
    <mergeCell ref="H152:H155"/>
    <mergeCell ref="B156:B160"/>
    <mergeCell ref="C156:C160"/>
    <mergeCell ref="D156:D160"/>
    <mergeCell ref="E156:E160"/>
    <mergeCell ref="F156:F160"/>
    <mergeCell ref="G157:G160"/>
    <mergeCell ref="H157:H160"/>
    <mergeCell ref="C146:C150"/>
    <mergeCell ref="D146:D150"/>
    <mergeCell ref="E146:E150"/>
    <mergeCell ref="F146:F150"/>
    <mergeCell ref="G152:G155"/>
    <mergeCell ref="B161:B165"/>
    <mergeCell ref="C161:C165"/>
    <mergeCell ref="D161:D165"/>
    <mergeCell ref="E161:E165"/>
    <mergeCell ref="F161:F165"/>
    <mergeCell ref="G162:G165"/>
    <mergeCell ref="H162:H165"/>
    <mergeCell ref="C166:C170"/>
    <mergeCell ref="D166:D170"/>
    <mergeCell ref="E166:E170"/>
    <mergeCell ref="F166:F170"/>
    <mergeCell ref="G167:G170"/>
    <mergeCell ref="H167:H170"/>
    <mergeCell ref="C171:C175"/>
    <mergeCell ref="D171:D175"/>
    <mergeCell ref="E171:E175"/>
    <mergeCell ref="F171:F175"/>
    <mergeCell ref="G172:G175"/>
    <mergeCell ref="H172:H175"/>
    <mergeCell ref="C176:C180"/>
    <mergeCell ref="D176:D180"/>
    <mergeCell ref="E176:E180"/>
    <mergeCell ref="F176:F180"/>
    <mergeCell ref="G177:G180"/>
    <mergeCell ref="H177:H180"/>
    <mergeCell ref="M61:M65"/>
    <mergeCell ref="M66:M70"/>
    <mergeCell ref="M71:M75"/>
    <mergeCell ref="M76:M80"/>
    <mergeCell ref="M81:M85"/>
    <mergeCell ref="M86:M90"/>
    <mergeCell ref="M91:M95"/>
    <mergeCell ref="M96:M100"/>
    <mergeCell ref="M101:M105"/>
    <mergeCell ref="M156:M160"/>
    <mergeCell ref="M161:M165"/>
    <mergeCell ref="M166:M170"/>
    <mergeCell ref="M173:M175"/>
    <mergeCell ref="M106:M110"/>
    <mergeCell ref="M111:M115"/>
    <mergeCell ref="M116:M120"/>
    <mergeCell ref="M121:M125"/>
    <mergeCell ref="M131:M135"/>
    <mergeCell ref="M136:M140"/>
    <mergeCell ref="M141:M145"/>
    <mergeCell ref="M146:M150"/>
    <mergeCell ref="M151:M155"/>
  </mergeCells>
  <pageMargins left="0.23622047244094491" right="0.23622047244094491" top="0.74803149606299213" bottom="0.74803149606299213" header="0.31496062992125984" footer="0.31496062992125984"/>
  <pageSetup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Numeral 11, Bienes y Servicios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Brenda Lily Valdez Padilla</dc:creator>
  <cp:lastModifiedBy>Brenda Lily Valdez Padilla</cp:lastModifiedBy>
  <cp:lastPrinted>2023-04-03T22:55:51Z</cp:lastPrinted>
  <dcterms:created xsi:type="dcterms:W3CDTF">2022-10-06T20:06:58Z</dcterms:created>
  <dcterms:modified xsi:type="dcterms:W3CDTF">2023-04-10T21:59:16Z</dcterms:modified>
</cp:coreProperties>
</file>