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valdez\Desktop\INFORMACION PUB 23\INFORMACION PUB JUNIO 2023\UIP EDITABLE MAYO 2023\"/>
    </mc:Choice>
  </mc:AlternateContent>
  <xr:revisionPtr revIDLastSave="0" documentId="13_ncr:1_{A60113BB-2D42-4A22-AA82-DED3CA5A0035}" xr6:coauthVersionLast="47" xr6:coauthVersionMax="47" xr10:uidLastSave="{00000000-0000-0000-0000-000000000000}"/>
  <bookViews>
    <workbookView xWindow="-120" yWindow="-120" windowWidth="29040" windowHeight="15720" tabRatio="896" firstSheet="4" activeTab="4" xr2:uid="{00000000-000D-0000-FFFF-FFFF00000000}"/>
  </bookViews>
  <sheets>
    <sheet name="Numeral 3 RRHH" sheetId="8" state="hidden" r:id="rId1"/>
    <sheet name="Numeral 4 RRHH" sheetId="9" state="hidden" r:id="rId2"/>
    <sheet name="Numeral 12 Viajes Finan." sheetId="11" state="hidden" r:id="rId3"/>
    <sheet name="Numeral 15 Financiero" sheetId="4" state="hidden" r:id="rId4"/>
    <sheet name="Numeral 22 Administración" sheetId="13" r:id="rId5"/>
  </sheets>
  <definedNames>
    <definedName name="_xlnm.Print_Titles" localSheetId="4">'Numeral 22 Administración'!$1:$11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3" l="1"/>
  <c r="E20" i="13" l="1"/>
  <c r="E16" i="13"/>
  <c r="E15" i="13" l="1"/>
  <c r="E22" i="13" s="1"/>
  <c r="E21" i="13" l="1"/>
</calcChain>
</file>

<file path=xl/sharedStrings.xml><?xml version="1.0" encoding="utf-8"?>
<sst xmlns="http://schemas.openxmlformats.org/spreadsheetml/2006/main" count="159" uniqueCount="94">
  <si>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</si>
  <si>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</si>
  <si>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</si>
  <si>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</si>
  <si>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</si>
  <si>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</si>
  <si>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</si>
  <si>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</si>
  <si>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</si>
  <si>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</si>
  <si>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</si>
  <si>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</si>
  <si>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</si>
  <si>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PRECIO UNITARIO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</si>
  <si>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</si>
  <si>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</si>
  <si>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</si>
  <si>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</si>
  <si>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</si>
  <si>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</si>
  <si>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Nacional</t>
  </si>
  <si>
    <t>Internacional</t>
  </si>
  <si>
    <t>CANTIDAD</t>
  </si>
  <si>
    <t>DESCRIPCIÓN DE COMPRA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</si>
  <si>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</si>
  <si>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</si>
  <si>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</si>
  <si>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</si>
  <si>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</si>
  <si>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</si>
  <si>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</si>
  <si>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</si>
  <si>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</si>
  <si>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</si>
  <si>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</si>
  <si>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</si>
  <si>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</si>
  <si>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</si>
  <si>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Director: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</si>
  <si>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</si>
  <si>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</si>
  <si>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</si>
  <si>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</si>
  <si>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</si>
  <si>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</si>
  <si>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</si>
  <si>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</si>
  <si>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</si>
  <si>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</si>
  <si>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</si>
  <si>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</si>
  <si>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</si>
  <si>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</si>
  <si>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</si>
  <si>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</si>
  <si>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</si>
  <si>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</si>
  <si>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</si>
  <si>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</si>
  <si>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</si>
  <si>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</si>
  <si>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</si>
  <si>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</si>
  <si>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</si>
  <si>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</si>
  <si>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</si>
  <si>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</si>
  <si>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</si>
  <si>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</si>
  <si>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</si>
  <si>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</si>
  <si>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Articulo 10, numeral 22, Ley de Acceso a la Información Pública</t>
  </si>
  <si>
    <t>m,</t>
  </si>
  <si>
    <t>Dirección Administrativa</t>
  </si>
  <si>
    <t>Telefono: 2207-9400</t>
  </si>
  <si>
    <t>Dirección: 4ta. Calle 7-37 zona 1, Guatemala</t>
  </si>
  <si>
    <t xml:space="preserve">TOTAL </t>
  </si>
  <si>
    <t>NUMERAL 22 - COMPRAS DIRECTAS</t>
  </si>
  <si>
    <t>TELECOMUNICACIONES DE GUATEMALA  SOCIEDAD ANONIMA</t>
  </si>
  <si>
    <t>ARREAGA JIMENEZ OSCAR RENE</t>
  </si>
  <si>
    <t xml:space="preserve">    </t>
  </si>
  <si>
    <t>EMPRESA ELÉCTRICA DE GUATEMALA, SOCIEDAD ANONIMA</t>
  </si>
  <si>
    <t>EMPRESA MUNICIPAL DE AGUA DE LA CIUDAD DE GUATEMALA.</t>
  </si>
  <si>
    <t>Responsable de Actualización:  Licda. Brenda Lily Valdez Padilla</t>
  </si>
  <si>
    <t>Encargado de la Dirección:  Lic. Edgar Fabricio  Yanes Galindo</t>
  </si>
  <si>
    <t>Mes de Actualización: Junio 2023</t>
  </si>
  <si>
    <t>SERVICIO DE EXTRACCIÓN DE BASURA, EN LAS INSTALACIONES  DE LA SECRETARÍA PRESIDENCIAL DE LA MUJER,  CORRESPONDIENTE A JUNIO 2023</t>
  </si>
  <si>
    <t>23/062023</t>
  </si>
  <si>
    <t>PAGO DE SERVICIO DE ENERGÍA ELÉCTRICA PARA LAS OFICINAS DE LA SECRETARÍA PRESIDENCIAL DE LA MUJER, PERIODO   10/05/2023 AL 8/06/2023, CONTADOR: T29105.</t>
  </si>
  <si>
    <t>SERVICIO DE ENERGIA ELECTRICA EN LAS INSTALACIONES DE LA SECRETARIA PRESIDENCIAL DE LA MUJER, PERIODO DEL 10/05/2023 AL 8/06/2023 CONTADOR S63158.</t>
  </si>
  <si>
    <t xml:space="preserve">SERVICIO DE AGUA POTABLE PARA PROVEER AL PERSONAL DE LA SECRETARÍA PRESIDENCIAL DE LA MUJER, PERÍODO DEL 18/05/2023 AL 17/06/2023 </t>
  </si>
  <si>
    <t>SERVICIO DE ENERGIA ELECTRICA EN LAS INSTALACIONES DE BODEGA DE LA SECRETARIA PRESIDENCIAL DE LA MUJER EN ZONA 18, PERIODO DEL 22/05/2023 AL 20/06/2023. CONTADOR W87126.</t>
  </si>
  <si>
    <t>SERVICIO DE TELEFONÍA FIJA PARA PROVEER AL PERSONAL DE LAS DIFERENTES DIRECCIONES DE LA SECRETARÍA PRESIDENCIAL DE LA MUJER, PERIODO  02/05/2023 AL 01/06/2023, NUMERO 2230-0977; 2230-0982; 2230-0981 Y 2207-9400.</t>
  </si>
  <si>
    <t>SERVICIO DE TELEFONÍA FIJA E INTERNET PARA LAS INSTALACIONES DE LA BODEGA DE LA ZONA 18, DONDE SE ENCUENTRA LABORANDO EL PERSONAL DE LA SECRETARÍA PRESIDENCIAL DE LA MUJER, PARA OPTIMIZAR LAS ACTIVIDADES Y TAREAS INSTITUCIONALES, PERIODO DEL 02/05/2023 AL 01/06/2023, NUMERO 2220-6131.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</si>
</sst>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Alignment="1">
      <alignment vertical="center"/>
    </xf>
    <xf numFmtId="0" fontId="8" fillId="0" borderId="0" xfId="0" applyFont="1"/>
    <xf numFmtId="0" fontId="8" fillId="0" borderId="22" xfId="0" applyFont="1" applyBorder="1"/>
    <xf numFmtId="0" fontId="9" fillId="0" borderId="0" xfId="0" applyFont="1"/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/>
    <xf numFmtId="0" fontId="11" fillId="0" borderId="29" xfId="0" applyFont="1" applyBorder="1"/>
    <xf numFmtId="0" fontId="9" fillId="0" borderId="22" xfId="0" applyFont="1" applyBorder="1"/>
    <xf numFmtId="0" fontId="11" fillId="0" borderId="21" xfId="0" applyFont="1" applyBorder="1"/>
    <xf numFmtId="166" fontId="4" fillId="0" borderId="1" xfId="2" applyNumberFormat="1" applyFont="1" applyFill="1" applyBorder="1" applyAlignment="1">
      <alignment horizontal="center" vertical="center"/>
    </xf>
    <xf numFmtId="165" fontId="0" fillId="0" borderId="0" xfId="2" applyFont="1" applyBorder="1"/>
    <xf numFmtId="166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2" fillId="4" borderId="1" xfId="0" applyFont="1" applyFill="1" applyBorder="1" applyAlignment="1">
      <alignment horizontal="center" vertical="center"/>
    </xf>
    <xf numFmtId="0" fontId="0" fillId="0" borderId="22" xfId="0" applyBorder="1"/>
    <xf numFmtId="164" fontId="12" fillId="4" borderId="1" xfId="2" applyNumberFormat="1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 wrapText="1"/>
    </xf>
    <xf numFmtId="14" fontId="12" fillId="4" borderId="3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2" fillId="4" borderId="1" xfId="2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horizontal="justify" vertical="center" wrapText="1"/>
    </xf>
    <xf numFmtId="164" fontId="12" fillId="4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2" fillId="4" borderId="3" xfId="2" applyNumberFormat="1" applyFont="1" applyFill="1" applyBorder="1" applyAlignment="1">
      <alignment horizontal="center" vertical="center"/>
    </xf>
    <xf numFmtId="164" fontId="12" fillId="4" borderId="4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</cellXfs>
  <cellStyles count="7">
    <cellStyle name="Millares" xfId="2" builtinId="3"/>
    <cellStyle name="Millares 2" xfId="4" xr:uid="{00000000-0005-0000-0000-000001000000}"/>
    <cellStyle name="Millares 2 2" xfId="6" xr:uid="{8FE8320D-9148-46C1-A725-58E0E47DBA66}"/>
    <cellStyle name="Moneda 2" xfId="3" xr:uid="{00000000-0005-0000-0000-000003000000}"/>
    <cellStyle name="Moneda 2 2" xfId="5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1981200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70DB8-496D-44A4-9C7E-87ED6CE8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7241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68"/>
      <c r="B1" s="68"/>
    </row>
    <row r="2" spans="1:9" ht="18.75" x14ac:dyDescent="0.25">
      <c r="A2" s="65" t="s">
        <v>29</v>
      </c>
      <c r="B2" s="66"/>
      <c r="C2" s="66"/>
      <c r="D2" s="66"/>
      <c r="E2" s="66"/>
      <c r="F2" s="66"/>
      <c r="G2" s="66"/>
      <c r="H2" s="66"/>
      <c r="I2" s="67"/>
    </row>
    <row r="3" spans="1:9" ht="18.75" x14ac:dyDescent="0.25">
      <c r="A3" s="65" t="s">
        <v>34</v>
      </c>
      <c r="B3" s="66"/>
      <c r="C3" s="66"/>
      <c r="D3" s="66"/>
      <c r="E3" s="66"/>
      <c r="F3" s="66"/>
      <c r="G3" s="66"/>
      <c r="H3" s="66"/>
      <c r="I3" s="67"/>
    </row>
    <row r="4" spans="1:9" ht="15.75" customHeight="1" x14ac:dyDescent="0.25">
      <c r="A4" s="73" t="s">
        <v>30</v>
      </c>
      <c r="B4" s="74"/>
      <c r="C4" s="75"/>
      <c r="D4" s="73" t="s">
        <v>31</v>
      </c>
      <c r="E4" s="74"/>
      <c r="F4" s="74"/>
      <c r="G4" s="74"/>
      <c r="H4" s="74"/>
      <c r="I4" s="75"/>
    </row>
    <row r="5" spans="1:9" ht="15.75" x14ac:dyDescent="0.25">
      <c r="A5" s="69" t="s">
        <v>32</v>
      </c>
      <c r="B5" s="70"/>
      <c r="C5" s="70"/>
      <c r="D5" s="70"/>
      <c r="E5" s="70"/>
      <c r="F5" s="70"/>
      <c r="G5" s="70"/>
      <c r="H5" s="70"/>
      <c r="I5" s="71"/>
    </row>
    <row r="6" spans="1:9" ht="15.75" x14ac:dyDescent="0.25">
      <c r="A6" s="69" t="s">
        <v>26</v>
      </c>
      <c r="B6" s="70"/>
      <c r="C6" s="70"/>
      <c r="D6" s="70"/>
      <c r="E6" s="70"/>
      <c r="F6" s="70"/>
      <c r="G6" s="70"/>
      <c r="H6" s="70"/>
      <c r="I6" s="71"/>
    </row>
    <row r="7" spans="1:9" ht="15.75" x14ac:dyDescent="0.25">
      <c r="A7" s="69" t="s">
        <v>27</v>
      </c>
      <c r="B7" s="70"/>
      <c r="C7" s="70"/>
      <c r="D7" s="70"/>
      <c r="E7" s="70"/>
      <c r="F7" s="70"/>
      <c r="G7" s="70"/>
      <c r="H7" s="70"/>
      <c r="I7" s="71"/>
    </row>
    <row r="8" spans="1:9" ht="15.75" x14ac:dyDescent="0.25">
      <c r="A8" s="69" t="s">
        <v>33</v>
      </c>
      <c r="B8" s="70"/>
      <c r="C8" s="70"/>
      <c r="D8" s="70"/>
      <c r="E8" s="70"/>
      <c r="F8" s="70"/>
      <c r="G8" s="70"/>
      <c r="H8" s="70"/>
      <c r="I8" s="71"/>
    </row>
    <row r="9" spans="1:9" ht="15.75" x14ac:dyDescent="0.25">
      <c r="A9" s="69" t="s">
        <v>28</v>
      </c>
      <c r="B9" s="70"/>
      <c r="C9" s="70"/>
      <c r="D9" s="70"/>
      <c r="E9" s="70"/>
      <c r="F9" s="70"/>
      <c r="G9" s="70"/>
      <c r="H9" s="70"/>
      <c r="I9" s="71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2" t="s">
        <v>39</v>
      </c>
      <c r="B11" s="72"/>
      <c r="C11" s="72"/>
      <c r="D11" s="72"/>
      <c r="E11" s="72"/>
      <c r="F11" s="72"/>
      <c r="G11" s="72"/>
      <c r="H11" s="72"/>
      <c r="I11" s="72"/>
    </row>
    <row r="12" spans="1:9" ht="32.1" customHeight="1" thickBot="1" x14ac:dyDescent="0.3">
      <c r="A12" s="23" t="s">
        <v>5</v>
      </c>
      <c r="B12" s="25" t="s">
        <v>19</v>
      </c>
      <c r="C12" s="24" t="s">
        <v>6</v>
      </c>
      <c r="D12" s="24" t="s">
        <v>7</v>
      </c>
      <c r="E12" s="21" t="s">
        <v>24</v>
      </c>
      <c r="F12" s="21" t="s">
        <v>40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35</v>
      </c>
    </row>
    <row r="27" spans="1:9" x14ac:dyDescent="0.25">
      <c r="B27" t="s">
        <v>37</v>
      </c>
      <c r="E27" t="s">
        <v>36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77" t="s">
        <v>29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8.75" x14ac:dyDescent="0.25">
      <c r="A3" s="65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5.75" customHeight="1" x14ac:dyDescent="0.25">
      <c r="A4" s="73" t="s">
        <v>30</v>
      </c>
      <c r="B4" s="74"/>
      <c r="C4" s="74"/>
      <c r="D4" s="74" t="s">
        <v>31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15.75" x14ac:dyDescent="0.25">
      <c r="A5" s="69" t="s">
        <v>32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75" x14ac:dyDescent="0.25">
      <c r="A6" s="69" t="s">
        <v>38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15.75" x14ac:dyDescent="0.25">
      <c r="A7" s="69" t="s">
        <v>27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15.75" x14ac:dyDescent="0.25">
      <c r="A8" s="69" t="s">
        <v>33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15.75" x14ac:dyDescent="0.25">
      <c r="A9" s="69" t="s">
        <v>49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76" t="s">
        <v>25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 s="20" customFormat="1" ht="48" customHeight="1" x14ac:dyDescent="0.25">
      <c r="A12" s="28" t="s">
        <v>10</v>
      </c>
      <c r="B12" s="29" t="s">
        <v>48</v>
      </c>
      <c r="C12" s="30" t="s">
        <v>19</v>
      </c>
      <c r="D12" s="29" t="s">
        <v>6</v>
      </c>
      <c r="E12" s="29" t="s">
        <v>7</v>
      </c>
      <c r="F12" s="31" t="s">
        <v>18</v>
      </c>
      <c r="G12" s="31" t="s">
        <v>41</v>
      </c>
      <c r="H12" s="31" t="s">
        <v>44</v>
      </c>
      <c r="I12" s="31" t="s">
        <v>42</v>
      </c>
      <c r="J12" s="31" t="s">
        <v>11</v>
      </c>
      <c r="K12" s="31" t="s">
        <v>45</v>
      </c>
      <c r="L12" s="31" t="s">
        <v>43</v>
      </c>
      <c r="M12" s="30" t="s">
        <v>12</v>
      </c>
      <c r="N12" s="30" t="s">
        <v>46</v>
      </c>
      <c r="O12" s="31" t="s">
        <v>18</v>
      </c>
      <c r="P12" s="31" t="s">
        <v>47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50</v>
      </c>
    </row>
    <row r="50" spans="3:6" x14ac:dyDescent="0.25">
      <c r="C50" t="s">
        <v>37</v>
      </c>
      <c r="F50" t="s">
        <v>36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80" t="s">
        <v>29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65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80" t="s">
        <v>51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65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81" t="s">
        <v>30</v>
      </c>
      <c r="B4" s="81"/>
      <c r="C4" s="81"/>
      <c r="D4" s="81"/>
      <c r="E4" s="81"/>
      <c r="F4" s="81"/>
      <c r="G4" s="81"/>
      <c r="H4" s="81"/>
      <c r="I4" s="73" t="s">
        <v>31</v>
      </c>
      <c r="J4" s="74"/>
      <c r="K4" s="74"/>
      <c r="L4" s="74"/>
      <c r="M4" s="74"/>
      <c r="N4" s="74"/>
      <c r="O4" s="74"/>
      <c r="P4" s="35"/>
      <c r="Q4" s="35"/>
      <c r="R4" s="35"/>
      <c r="S4" s="35"/>
      <c r="T4" s="35"/>
      <c r="U4" s="35"/>
      <c r="V4" s="35"/>
      <c r="W4" s="35"/>
    </row>
    <row r="5" spans="1:23" ht="15.75" x14ac:dyDescent="0.25">
      <c r="A5" s="78" t="s">
        <v>32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9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9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78" t="s">
        <v>27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69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78" t="s">
        <v>33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69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78" t="s">
        <v>52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69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79" t="s">
        <v>53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23" ht="71.25" customHeight="1" thickBot="1" x14ac:dyDescent="0.3">
      <c r="A11" s="32" t="s">
        <v>58</v>
      </c>
      <c r="B11" s="33" t="s">
        <v>57</v>
      </c>
      <c r="C11" s="33" t="s">
        <v>56</v>
      </c>
      <c r="D11" s="33" t="s">
        <v>55</v>
      </c>
      <c r="E11" s="33" t="s">
        <v>17</v>
      </c>
      <c r="F11" s="33" t="s">
        <v>59</v>
      </c>
      <c r="G11" s="33" t="s">
        <v>54</v>
      </c>
      <c r="H11" s="33" t="s">
        <v>60</v>
      </c>
      <c r="I11" s="33" t="s">
        <v>61</v>
      </c>
      <c r="J11" s="33" t="s">
        <v>62</v>
      </c>
      <c r="K11" s="33" t="s">
        <v>63</v>
      </c>
      <c r="L11" s="33" t="s">
        <v>64</v>
      </c>
      <c r="M11" s="33" t="s">
        <v>65</v>
      </c>
      <c r="N11" s="33" t="s">
        <v>66</v>
      </c>
      <c r="O11" s="34" t="s">
        <v>67</v>
      </c>
    </row>
    <row r="12" spans="1:23" x14ac:dyDescent="0.25">
      <c r="A12" s="5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37</v>
      </c>
      <c r="G39" t="s">
        <v>36</v>
      </c>
    </row>
    <row r="42" spans="1:15" ht="102.75" customHeight="1" x14ac:dyDescent="0.25">
      <c r="O42" t="s">
        <v>72</v>
      </c>
    </row>
    <row r="43" spans="1:15" ht="18.75" x14ac:dyDescent="0.25">
      <c r="A43" s="80" t="s">
        <v>29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</row>
    <row r="44" spans="1:15" ht="18.75" x14ac:dyDescent="0.25">
      <c r="A44" s="80" t="s">
        <v>51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1:15" ht="15.75" x14ac:dyDescent="0.25">
      <c r="A45" s="81" t="s">
        <v>30</v>
      </c>
      <c r="B45" s="81"/>
      <c r="C45" s="81"/>
      <c r="D45" s="81"/>
      <c r="E45" s="81"/>
      <c r="F45" s="81"/>
      <c r="G45" s="81"/>
      <c r="H45" s="81"/>
      <c r="I45" s="73" t="s">
        <v>31</v>
      </c>
      <c r="J45" s="74"/>
      <c r="K45" s="74"/>
      <c r="L45" s="74"/>
      <c r="M45" s="74"/>
      <c r="N45" s="74"/>
      <c r="O45" s="75"/>
    </row>
    <row r="46" spans="1:15" ht="15.75" x14ac:dyDescent="0.25">
      <c r="A46" s="78" t="s">
        <v>32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spans="1:15" ht="15.75" x14ac:dyDescent="0.25">
      <c r="A47" s="78" t="s">
        <v>38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5" ht="15.75" x14ac:dyDescent="0.25">
      <c r="A48" s="78" t="s">
        <v>27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spans="1:15" ht="15.75" x14ac:dyDescent="0.25">
      <c r="A49" s="78" t="s">
        <v>33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ht="15.75" x14ac:dyDescent="0.25">
      <c r="A50" s="78" t="s">
        <v>52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1:15" ht="21" x14ac:dyDescent="0.35">
      <c r="A51" s="79" t="s">
        <v>68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1:15" ht="51.75" thickBot="1" x14ac:dyDescent="0.3">
      <c r="A52" s="32" t="s">
        <v>58</v>
      </c>
      <c r="B52" s="33" t="s">
        <v>57</v>
      </c>
      <c r="C52" s="33" t="s">
        <v>56</v>
      </c>
      <c r="D52" s="33" t="s">
        <v>55</v>
      </c>
      <c r="E52" s="33" t="s">
        <v>17</v>
      </c>
      <c r="F52" s="33" t="s">
        <v>59</v>
      </c>
      <c r="G52" s="33" t="s">
        <v>54</v>
      </c>
      <c r="H52" s="33" t="s">
        <v>60</v>
      </c>
      <c r="I52" s="33" t="s">
        <v>61</v>
      </c>
      <c r="J52" s="33" t="s">
        <v>62</v>
      </c>
      <c r="K52" s="33" t="s">
        <v>63</v>
      </c>
      <c r="L52" s="33" t="s">
        <v>64</v>
      </c>
      <c r="M52" s="33" t="s">
        <v>65</v>
      </c>
      <c r="N52" s="33" t="s">
        <v>66</v>
      </c>
      <c r="O52" s="34" t="s">
        <v>67</v>
      </c>
    </row>
    <row r="53" spans="1:15" x14ac:dyDescent="0.25">
      <c r="A53" s="5" t="s">
        <v>21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37</v>
      </c>
      <c r="G80" t="s">
        <v>36</v>
      </c>
    </row>
  </sheetData>
  <mergeCells count="20">
    <mergeCell ref="A7:O7"/>
    <mergeCell ref="A8:O8"/>
    <mergeCell ref="A9:O9"/>
    <mergeCell ref="I4:O4"/>
    <mergeCell ref="A10:O10"/>
    <mergeCell ref="A2:O2"/>
    <mergeCell ref="A3:O3"/>
    <mergeCell ref="A4:H4"/>
    <mergeCell ref="A5:O5"/>
    <mergeCell ref="A6:O6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80" t="s">
        <v>29</v>
      </c>
      <c r="B2" s="80"/>
      <c r="C2" s="80"/>
      <c r="D2" s="80"/>
      <c r="E2" s="27"/>
    </row>
    <row r="3" spans="1:5" ht="18.75" x14ac:dyDescent="0.25">
      <c r="A3" s="80" t="s">
        <v>51</v>
      </c>
      <c r="B3" s="80"/>
      <c r="C3" s="80"/>
      <c r="D3" s="80"/>
      <c r="E3" s="27"/>
    </row>
    <row r="4" spans="1:5" ht="15.75" customHeight="1" x14ac:dyDescent="0.25">
      <c r="A4" s="81" t="s">
        <v>30</v>
      </c>
      <c r="B4" s="81"/>
      <c r="C4" s="81" t="s">
        <v>31</v>
      </c>
      <c r="D4" s="81"/>
      <c r="E4" s="35"/>
    </row>
    <row r="5" spans="1:5" ht="15.75" x14ac:dyDescent="0.25">
      <c r="A5" s="78" t="s">
        <v>32</v>
      </c>
      <c r="B5" s="78"/>
      <c r="C5" s="78"/>
      <c r="D5" s="78"/>
      <c r="E5" s="26"/>
    </row>
    <row r="6" spans="1:5" ht="15.75" x14ac:dyDescent="0.25">
      <c r="A6" s="78" t="s">
        <v>38</v>
      </c>
      <c r="B6" s="78"/>
      <c r="C6" s="78"/>
      <c r="D6" s="78"/>
      <c r="E6" s="26"/>
    </row>
    <row r="7" spans="1:5" ht="15.75" x14ac:dyDescent="0.25">
      <c r="A7" s="78" t="s">
        <v>27</v>
      </c>
      <c r="B7" s="78"/>
      <c r="C7" s="78"/>
      <c r="D7" s="78"/>
      <c r="E7" s="26"/>
    </row>
    <row r="8" spans="1:5" ht="15.75" x14ac:dyDescent="0.25">
      <c r="A8" s="78" t="s">
        <v>33</v>
      </c>
      <c r="B8" s="78"/>
      <c r="C8" s="78"/>
      <c r="D8" s="78"/>
      <c r="E8" s="26"/>
    </row>
    <row r="9" spans="1:5" ht="15.75" x14ac:dyDescent="0.25">
      <c r="A9" s="78" t="s">
        <v>69</v>
      </c>
      <c r="B9" s="78"/>
      <c r="C9" s="78"/>
      <c r="D9" s="78"/>
      <c r="E9" s="26"/>
    </row>
    <row r="10" spans="1:5" ht="21" customHeight="1" x14ac:dyDescent="0.35">
      <c r="A10" s="79" t="s">
        <v>70</v>
      </c>
      <c r="B10" s="79"/>
      <c r="C10" s="79"/>
      <c r="D10" s="79"/>
    </row>
    <row r="11" spans="1:5" ht="16.5" thickBot="1" x14ac:dyDescent="0.3">
      <c r="A11" s="36" t="s">
        <v>0</v>
      </c>
      <c r="B11" s="37" t="s">
        <v>2</v>
      </c>
      <c r="C11" s="37" t="s">
        <v>3</v>
      </c>
      <c r="D11" s="37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37</v>
      </c>
      <c r="C20" t="s">
        <v>36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K28"/>
  <sheetViews>
    <sheetView tabSelected="1" view="pageBreakPreview" zoomScaleNormal="100" zoomScaleSheetLayoutView="100" workbookViewId="0">
      <selection activeCell="B20" sqref="B20"/>
    </sheetView>
  </sheetViews>
  <sheetFormatPr baseColWidth="10" defaultRowHeight="15" x14ac:dyDescent="0.25"/>
  <cols>
    <col min="1" max="1" width="13.28515625" style="53" customWidth="1"/>
    <col min="2" max="2" width="34.285156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customWidth="1"/>
    <col min="8" max="8" width="12.28515625" customWidth="1"/>
    <col min="9" max="9" width="11" customWidth="1"/>
  </cols>
  <sheetData>
    <row r="1" spans="1:11" ht="61.5" customHeight="1" x14ac:dyDescent="0.25">
      <c r="B1" s="35"/>
      <c r="C1" s="35"/>
      <c r="D1" s="35"/>
      <c r="E1" s="35"/>
      <c r="F1" s="35"/>
      <c r="G1" s="35"/>
      <c r="H1" s="35"/>
      <c r="I1" s="35"/>
    </row>
    <row r="2" spans="1:11" ht="15.75" x14ac:dyDescent="0.25">
      <c r="A2" s="93" t="s">
        <v>29</v>
      </c>
      <c r="B2" s="93"/>
      <c r="C2" s="93"/>
      <c r="D2" s="93"/>
      <c r="E2" s="93"/>
      <c r="F2" s="93"/>
      <c r="G2" s="93"/>
      <c r="H2" s="93"/>
      <c r="I2" s="93"/>
    </row>
    <row r="3" spans="1:11" ht="15.75" customHeight="1" x14ac:dyDescent="0.25">
      <c r="A3" s="94" t="s">
        <v>73</v>
      </c>
      <c r="B3" s="94"/>
      <c r="C3" s="94"/>
      <c r="D3" s="94"/>
      <c r="E3" s="94"/>
      <c r="F3" s="94"/>
      <c r="G3" s="94"/>
      <c r="H3" s="94"/>
      <c r="I3" s="94"/>
    </row>
    <row r="4" spans="1:11" ht="16.5" customHeight="1" x14ac:dyDescent="0.25">
      <c r="A4" s="81" t="s">
        <v>30</v>
      </c>
      <c r="B4" s="81"/>
      <c r="C4" s="81"/>
      <c r="D4" s="81"/>
      <c r="E4" s="81"/>
      <c r="F4" s="81"/>
      <c r="G4" s="78" t="s">
        <v>74</v>
      </c>
      <c r="H4" s="78"/>
      <c r="I4" s="78"/>
    </row>
    <row r="5" spans="1:11" ht="15.75" x14ac:dyDescent="0.25">
      <c r="A5" s="78" t="s">
        <v>75</v>
      </c>
      <c r="B5" s="78"/>
      <c r="C5" s="78"/>
      <c r="D5" s="78"/>
      <c r="E5" s="78"/>
      <c r="F5" s="78"/>
      <c r="G5" s="78"/>
      <c r="H5" s="78"/>
      <c r="I5" s="78"/>
    </row>
    <row r="6" spans="1:11" x14ac:dyDescent="0.25">
      <c r="A6" s="92" t="s">
        <v>84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x14ac:dyDescent="0.25">
      <c r="A7" s="92" t="s">
        <v>83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x14ac:dyDescent="0.25">
      <c r="A8" s="92" t="s">
        <v>85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1" ht="15.75" x14ac:dyDescent="0.25">
      <c r="A9" s="78" t="s">
        <v>71</v>
      </c>
      <c r="B9" s="78"/>
      <c r="C9" s="78"/>
      <c r="D9" s="78"/>
      <c r="E9" s="78"/>
      <c r="F9" s="78"/>
      <c r="G9" s="78"/>
      <c r="H9" s="78"/>
      <c r="I9" s="78"/>
    </row>
    <row r="10" spans="1:11" ht="21" x14ac:dyDescent="0.35">
      <c r="A10" s="79" t="s">
        <v>77</v>
      </c>
      <c r="B10" s="79"/>
      <c r="C10" s="79"/>
      <c r="D10" s="79"/>
      <c r="E10" s="79"/>
      <c r="F10" s="79"/>
      <c r="G10" s="79"/>
      <c r="H10" s="79"/>
      <c r="I10" s="79"/>
    </row>
    <row r="11" spans="1:11" ht="30" x14ac:dyDescent="0.25">
      <c r="A11" s="44" t="s">
        <v>14</v>
      </c>
      <c r="B11" s="44" t="s">
        <v>23</v>
      </c>
      <c r="C11" s="44" t="s">
        <v>22</v>
      </c>
      <c r="D11" s="44" t="s">
        <v>13</v>
      </c>
      <c r="E11" s="44" t="s">
        <v>15</v>
      </c>
      <c r="F11" s="44" t="s">
        <v>48</v>
      </c>
      <c r="G11" s="97" t="s">
        <v>16</v>
      </c>
      <c r="H11" s="97"/>
      <c r="I11" s="44" t="s">
        <v>17</v>
      </c>
    </row>
    <row r="12" spans="1:11" s="39" customFormat="1" ht="64.5" customHeight="1" x14ac:dyDescent="0.25">
      <c r="A12" s="58">
        <v>45091</v>
      </c>
      <c r="B12" s="59" t="s">
        <v>88</v>
      </c>
      <c r="C12" s="55">
        <v>1</v>
      </c>
      <c r="D12" s="57">
        <v>2294.75</v>
      </c>
      <c r="E12" s="95">
        <f>D12+D13+D14</f>
        <v>10682.2</v>
      </c>
      <c r="F12" s="98">
        <v>111</v>
      </c>
      <c r="G12" s="100" t="s">
        <v>81</v>
      </c>
      <c r="H12" s="101"/>
      <c r="I12" s="98">
        <v>326445</v>
      </c>
    </row>
    <row r="13" spans="1:11" s="39" customFormat="1" ht="61.5" customHeight="1" x14ac:dyDescent="0.25">
      <c r="A13" s="58">
        <v>45090</v>
      </c>
      <c r="B13" s="59" t="s">
        <v>89</v>
      </c>
      <c r="C13" s="55">
        <v>1</v>
      </c>
      <c r="D13" s="57">
        <v>8176.17</v>
      </c>
      <c r="E13" s="96"/>
      <c r="F13" s="99"/>
      <c r="G13" s="102"/>
      <c r="H13" s="103"/>
      <c r="I13" s="99"/>
    </row>
    <row r="14" spans="1:11" s="39" customFormat="1" ht="66.75" customHeight="1" x14ac:dyDescent="0.25">
      <c r="A14" s="58">
        <v>45105</v>
      </c>
      <c r="B14" s="59" t="s">
        <v>91</v>
      </c>
      <c r="C14" s="55">
        <v>1</v>
      </c>
      <c r="D14" s="57">
        <v>211.28</v>
      </c>
      <c r="E14" s="96"/>
      <c r="F14" s="99"/>
      <c r="G14" s="102"/>
      <c r="H14" s="103"/>
      <c r="I14" s="99"/>
    </row>
    <row r="15" spans="1:11" ht="64.5" customHeight="1" x14ac:dyDescent="0.25">
      <c r="A15" s="58">
        <v>45105</v>
      </c>
      <c r="B15" s="59" t="s">
        <v>90</v>
      </c>
      <c r="C15" s="55">
        <v>1</v>
      </c>
      <c r="D15" s="57">
        <v>5121.8100000000004</v>
      </c>
      <c r="E15" s="64">
        <f>+D15</f>
        <v>5121.8100000000004</v>
      </c>
      <c r="F15" s="52">
        <v>112</v>
      </c>
      <c r="G15" s="87" t="s">
        <v>82</v>
      </c>
      <c r="H15" s="87"/>
      <c r="I15" s="52">
        <v>3306518</v>
      </c>
    </row>
    <row r="16" spans="1:11" s="39" customFormat="1" ht="22.5" customHeight="1" x14ac:dyDescent="0.25">
      <c r="A16" s="58">
        <v>45089</v>
      </c>
      <c r="B16" s="84" t="s">
        <v>92</v>
      </c>
      <c r="C16" s="55">
        <v>1</v>
      </c>
      <c r="D16" s="57">
        <v>2517.13</v>
      </c>
      <c r="E16" s="85">
        <f>D16+D17+D18+D19</f>
        <v>2676.13</v>
      </c>
      <c r="F16" s="86">
        <v>113</v>
      </c>
      <c r="G16" s="87" t="s">
        <v>78</v>
      </c>
      <c r="H16" s="87"/>
      <c r="I16" s="86">
        <v>9929290</v>
      </c>
    </row>
    <row r="17" spans="1:9" s="39" customFormat="1" ht="22.5" customHeight="1" x14ac:dyDescent="0.25">
      <c r="A17" s="58">
        <v>45091</v>
      </c>
      <c r="B17" s="84"/>
      <c r="C17" s="55">
        <v>1</v>
      </c>
      <c r="D17" s="57">
        <v>53</v>
      </c>
      <c r="E17" s="85"/>
      <c r="F17" s="86"/>
      <c r="G17" s="87"/>
      <c r="H17" s="87"/>
      <c r="I17" s="86"/>
    </row>
    <row r="18" spans="1:9" s="39" customFormat="1" ht="22.5" customHeight="1" x14ac:dyDescent="0.25">
      <c r="A18" s="58">
        <v>45091</v>
      </c>
      <c r="B18" s="84"/>
      <c r="C18" s="55">
        <v>1</v>
      </c>
      <c r="D18" s="57">
        <v>53</v>
      </c>
      <c r="E18" s="85"/>
      <c r="F18" s="86"/>
      <c r="G18" s="87"/>
      <c r="H18" s="87"/>
      <c r="I18" s="86"/>
    </row>
    <row r="19" spans="1:9" s="39" customFormat="1" ht="22.5" customHeight="1" x14ac:dyDescent="0.25">
      <c r="A19" s="58">
        <v>45091</v>
      </c>
      <c r="B19" s="84"/>
      <c r="C19" s="55">
        <v>1</v>
      </c>
      <c r="D19" s="57">
        <v>53</v>
      </c>
      <c r="E19" s="85"/>
      <c r="F19" s="86"/>
      <c r="G19" s="87"/>
      <c r="H19" s="87"/>
      <c r="I19" s="86"/>
    </row>
    <row r="20" spans="1:9" s="39" customFormat="1" ht="114.75" customHeight="1" x14ac:dyDescent="0.25">
      <c r="A20" s="60">
        <v>45089</v>
      </c>
      <c r="B20" s="59" t="s">
        <v>93</v>
      </c>
      <c r="C20" s="55">
        <v>1</v>
      </c>
      <c r="D20" s="57">
        <v>453</v>
      </c>
      <c r="E20" s="57">
        <f>+D20</f>
        <v>453</v>
      </c>
      <c r="F20" s="52">
        <v>113</v>
      </c>
      <c r="G20" s="90" t="s">
        <v>78</v>
      </c>
      <c r="H20" s="91"/>
      <c r="I20" s="52">
        <v>9929290</v>
      </c>
    </row>
    <row r="21" spans="1:9" s="39" customFormat="1" ht="51.75" customHeight="1" x14ac:dyDescent="0.25">
      <c r="A21" s="58" t="s">
        <v>87</v>
      </c>
      <c r="B21" s="59" t="s">
        <v>86</v>
      </c>
      <c r="C21" s="55">
        <v>1</v>
      </c>
      <c r="D21" s="57">
        <v>150</v>
      </c>
      <c r="E21" s="64">
        <f>+D21</f>
        <v>150</v>
      </c>
      <c r="F21" s="52">
        <v>115</v>
      </c>
      <c r="G21" s="88" t="s">
        <v>79</v>
      </c>
      <c r="H21" s="89"/>
      <c r="I21" s="52">
        <v>2529416</v>
      </c>
    </row>
    <row r="22" spans="1:9" x14ac:dyDescent="0.25">
      <c r="A22" s="82" t="s">
        <v>76</v>
      </c>
      <c r="B22" s="82"/>
      <c r="C22" s="82"/>
      <c r="D22" s="82"/>
      <c r="E22" s="49">
        <f>SUM(E12:E21)</f>
        <v>19083.140000000003</v>
      </c>
      <c r="F22" s="83"/>
      <c r="G22" s="83"/>
      <c r="H22" s="83"/>
      <c r="I22" s="83"/>
    </row>
    <row r="23" spans="1:9" x14ac:dyDescent="0.25">
      <c r="A23" s="61"/>
      <c r="B23" s="54"/>
      <c r="C23" s="54"/>
      <c r="D23" s="54"/>
      <c r="I23" s="38"/>
    </row>
    <row r="24" spans="1:9" x14ac:dyDescent="0.25">
      <c r="E24" s="50"/>
      <c r="I24" s="45"/>
    </row>
    <row r="25" spans="1:9" s="43" customFormat="1" ht="15.75" x14ac:dyDescent="0.25">
      <c r="A25" s="53"/>
      <c r="B25"/>
      <c r="C25"/>
      <c r="D25" t="s">
        <v>80</v>
      </c>
      <c r="E25" s="51"/>
      <c r="I25" s="45"/>
    </row>
    <row r="26" spans="1:9" s="43" customFormat="1" ht="15.75" x14ac:dyDescent="0.25">
      <c r="A26" s="62" t="s">
        <v>37</v>
      </c>
      <c r="D26" s="42"/>
      <c r="E26" s="42" t="s">
        <v>36</v>
      </c>
      <c r="I26" s="46"/>
    </row>
    <row r="27" spans="1:9" s="43" customFormat="1" ht="15.75" x14ac:dyDescent="0.25">
      <c r="A27" s="63"/>
      <c r="B27" s="40"/>
      <c r="D27" s="42"/>
      <c r="I27" s="46"/>
    </row>
    <row r="28" spans="1:9" ht="15.75" x14ac:dyDescent="0.25">
      <c r="A28" s="62"/>
      <c r="B28" s="41"/>
      <c r="C28" s="47"/>
      <c r="D28" s="47"/>
      <c r="E28" s="47"/>
      <c r="F28" s="56"/>
      <c r="G28" s="56"/>
      <c r="H28" s="56"/>
      <c r="I28" s="48"/>
    </row>
  </sheetData>
  <mergeCells count="25">
    <mergeCell ref="G15:H15"/>
    <mergeCell ref="E12:E14"/>
    <mergeCell ref="A10:I10"/>
    <mergeCell ref="A9:I9"/>
    <mergeCell ref="G11:H11"/>
    <mergeCell ref="I12:I14"/>
    <mergeCell ref="G12:H14"/>
    <mergeCell ref="F12:F14"/>
    <mergeCell ref="A7:K7"/>
    <mergeCell ref="A8:K8"/>
    <mergeCell ref="A2:I2"/>
    <mergeCell ref="A3:I3"/>
    <mergeCell ref="A5:I5"/>
    <mergeCell ref="A4:F4"/>
    <mergeCell ref="G4:I4"/>
    <mergeCell ref="A6:K6"/>
    <mergeCell ref="A22:D22"/>
    <mergeCell ref="F22:I22"/>
    <mergeCell ref="B16:B19"/>
    <mergeCell ref="E16:E19"/>
    <mergeCell ref="F16:F19"/>
    <mergeCell ref="I16:I19"/>
    <mergeCell ref="G16:H19"/>
    <mergeCell ref="G21:H21"/>
    <mergeCell ref="G20:H20"/>
  </mergeCells>
  <printOptions horizontalCentered="1" verticalCentered="1"/>
  <pageMargins left="0.62992125984251968" right="3.937007874015748E-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12 Viajes Finan.</vt:lpstr>
      <vt:lpstr>Numeral 15 Financiero</vt:lpstr>
      <vt:lpstr>Numeral 22 Administración</vt:lpstr>
      <vt:lpstr>'Numeral 22 Administración'!Títulos_a_imprimir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Brenda Lily Valdez Padilla</cp:lastModifiedBy>
  <cp:lastPrinted>2023-07-06T15:44:08Z</cp:lastPrinted>
  <dcterms:created xsi:type="dcterms:W3CDTF">2017-12-05T18:01:17Z</dcterms:created>
  <dcterms:modified xsi:type="dcterms:W3CDTF">2023-07-06T15:44:09Z</dcterms:modified>
</cp:coreProperties>
</file>