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RAS SEPREM 2023\INFORMACION PUB 23\12. DICIEMBRE 2023\UIP EDITABLE DICIEMBRE 2023\"/>
    </mc:Choice>
  </mc:AlternateContent>
  <xr:revisionPtr revIDLastSave="0" documentId="13_ncr:1_{04AB9609-B215-429D-B20F-BBE8486B972E}" xr6:coauthVersionLast="47" xr6:coauthVersionMax="47" xr10:uidLastSave="{00000000-0000-0000-0000-000000000000}"/>
  <bookViews>
    <workbookView xWindow="-120" yWindow="-120" windowWidth="29040" windowHeight="15720" xr2:uid="{D4CFE906-A0EC-4612-A2F1-0DC87D3FFBF5}"/>
  </bookViews>
  <sheets>
    <sheet name="Numeral 22 COMPRAS DIRECTAS " sheetId="1" r:id="rId1"/>
  </sheets>
  <definedNames>
    <definedName name="_xlnm._FilterDatabase" localSheetId="0" hidden="1">'Numeral 22 COMPRAS DIRECTAS '!$A$11:$J$34</definedName>
    <definedName name="_xlnm.Print_Area" localSheetId="0">'Numeral 22 COMPRAS DIRECTAS '!$A$1:$J$40</definedName>
    <definedName name="_xlnm.Print_Titles" localSheetId="0">'Numeral 22 COMPRAS DIRECTAS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13" i="1"/>
  <c r="F30" i="1"/>
  <c r="F29" i="1"/>
  <c r="F28" i="1"/>
  <c r="F27" i="1"/>
  <c r="F26" i="1"/>
  <c r="F25" i="1"/>
  <c r="F24" i="1"/>
  <c r="F23" i="1"/>
  <c r="F22" i="1"/>
  <c r="F16" i="1"/>
  <c r="F17" i="1"/>
  <c r="F18" i="1"/>
  <c r="F19" i="1"/>
  <c r="F20" i="1"/>
  <c r="F21" i="1"/>
  <c r="F14" i="1"/>
  <c r="F15" i="1"/>
  <c r="F12" i="1"/>
</calcChain>
</file>

<file path=xl/sharedStrings.xml><?xml version="1.0" encoding="utf-8"?>
<sst xmlns="http://schemas.openxmlformats.org/spreadsheetml/2006/main" count="99" uniqueCount="62">
  <si>
    <t>Secretaría Presidencial de la Mujer -Seprem-</t>
  </si>
  <si>
    <t>Dirección Administrativa</t>
  </si>
  <si>
    <t>Horario de Atención: 8:00 a 16:30 hrs.</t>
  </si>
  <si>
    <t>Telefono: 2207-9400</t>
  </si>
  <si>
    <t>Dirección: 4ta. Calle 7-37 zona 1, Guatemala</t>
  </si>
  <si>
    <t>Encargado de la Dirección:  Lic. Edgar Fabricio  Yanes Galindo</t>
  </si>
  <si>
    <t>Responsable de Actualización:  Gustavo Adolfo Ramírez López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</si>
  <si>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</si>
  <si>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</si>
  <si>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</si>
  <si>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</si>
  <si>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</si>
  <si>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</si>
  <si>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</si>
  <si>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</si>
  <si>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</si>
  <si>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</si>
  <si>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</si>
  <si>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COMPRA DE BAJA CUANTÍA (ART.43 INCISO A)</t>
  </si>
  <si>
    <t>TECNICENTRO GRAND PRIX SOCIEDAD ANONIMA</t>
  </si>
  <si>
    <t xml:space="preserve">117625-0	</t>
  </si>
  <si>
    <t>751630-4</t>
  </si>
  <si>
    <t>CAFÉ VEROS</t>
  </si>
  <si>
    <t xml:space="preserve">TOTAL </t>
  </si>
  <si>
    <t xml:space="preserve">    </t>
  </si>
  <si>
    <t>Aprobado:</t>
  </si>
  <si>
    <t>Elaborado:</t>
  </si>
  <si>
    <t>COMPRA DIRECTA CON OFERTA ELECTRONICA (ART. 43 LCE INCISO B)</t>
  </si>
  <si>
    <t>Mes de Actualización: Diciembre 2023</t>
  </si>
  <si>
    <t>SERVICIO MENOR AL VEHICULO MARCA TOYOTA, LINEA HI LUX, PLACA: O-728BBD, EL CUAL PERTENECE A LA FLOTILLA DE VEHICULOS PROPIEDAD DE LA SECRETARIA PRESIDENCIAL DE LA MUJER, PARA MANTENERLO EN FUNCIONAMIENTO ADECUADO.</t>
  </si>
  <si>
    <t>SERVICIO MAYOR Y REPARACION AL VEHICULO MARCA: MITSUBISHI, LINEA:NATIVA GLS 4WD, PLACA: O-667BBF EL CUAL PERTENECE A LA FLOTILLA DE VEHICULOS PROPIEDAD DE LA SECRETARIA PRESIDENCIAL DE LA MUJER, PARA MANTENERLO EN FUNCIONAMIENTO ADECUADO.</t>
  </si>
  <si>
    <t>SERVICIO MENOR AL VEHICULO MARCA TOYOTA, LINEA HI LUX, PLACA: O-218BBJ, EL CUAL PERTENECE A LA FLOTILLA DE VEHICULOS PROPIEDAD DE LA SECRETARIA PRESIDENCIAL DE LA MUJER, PARA MANTENERLO EN FUNCIONAMIENTO ADECUADO.</t>
  </si>
  <si>
    <t>SERVICIO MENOR AL VEHICULO MARCA DAIHATSU, LINEA: TERIOS, PLACA: O-329BBH, EL CUAL PERTENECE A LA FLOTILLA DE VEHICULOS PROPIEDAD DE LA SECRETARIA PRESIDENCIAL DE LA MUJER, PARA MANTENERLO EN FUNCIONAMIENTO ADECUADO.</t>
  </si>
  <si>
    <t>COFIÑO STAHL Y COMPAÑÍA, SOCIEDAD ANONIMA</t>
  </si>
  <si>
    <t>33291-7</t>
  </si>
  <si>
    <t>COMPRA DE UN SERVICIO DE LICENCIAMIENTO DE FIREWALL, FORTIGATE 101E, PROPIEDAD DE LA SEPREM, CON LOS SERVICIOS: FORTICARE PLUS APPLICATION CONTROL, IPS, AV, BOTNET IP/DOMAIN, WEB FILTERING, ANTISPAM SERVICES TEMPORALIDAD: 1 AÑO PERIODO DEL 12/12/2023 AL 11/12/2024.</t>
  </si>
  <si>
    <t>SISTECO, SOCIEDAD ANONIMA</t>
  </si>
  <si>
    <t>639232-6</t>
  </si>
  <si>
    <t>SERVICIO DE ALIMENTACION PARA REUNION DE TRABAJO PARA VALIDACION Y SOCIALIZACION DEL ESTUDIO DE BALANCE DE LA IMPLEMENTACION DE LA PNPDIM E INSUMOS PARA CEDAW CON ENTIDADES QUE CONFORMAN EL SISTEMA NACIONAL DE INFORMACION SOBRE VIOLENCIA CONTRA LA MUJER (SNIVCM) REALIZADO EL 23/11/2023 EN LA CIUDAD GUATEMALA.</t>
  </si>
  <si>
    <t>SERVICIO DE ALIMENTACION PARA REUNION DE TRABAJO PARA VALIDACION Y SOCIALIZACION DEL ESTUDIO DE BALANCE DE LA IMPLEMENTACION DE LA PNPDIM E INSUMOS PARA CEDAW: VALIDACION DEL ESTUDIO DE BALANCE CON ORGANISMOS DE COOPERACION INTERNACIONAL REALIZADO EL 27/11/2023 EN LA CIUDAD GUATEMALA.</t>
  </si>
  <si>
    <t>SERVICIO DE ALIMENTACION PARA REUNION DE TRABAJO PARA LA INTEGRACION DE LOS MODULOS DEL SISTEMA DE SyE REALIZADO EL 20/11/2023 EN LA CIUDAD GUATEMALA.</t>
  </si>
  <si>
    <t>SERVICIO DE ALIMENTACION PARA REUNION DE TRABAJO PARA EL COMITE ADMINISTRATIVO FINANCIERO -CAF-, Y COMITE TECNICO SEPREM, REALIZADO EL 29/11/2023 EN LA CIUDAD GUATEMALA.</t>
  </si>
  <si>
    <t>BIOTA SOCIEDAD ANONIMA, LA ROSA DE MADERA</t>
  </si>
  <si>
    <t>669819-0</t>
  </si>
  <si>
    <t>SERVICIO DE ALIMENTACION PARA LA ASISTENCIA TECNICA Y COORDINACION DE ESPACIOS ESTRATEGICOS A NIVEL POLITICO Y TECNICO AL SISTEMA DE CONSEJOS DE DESARROLLO "REUNION DE LA COMISION DE LA MUJER DEL SCDUR A NIVEL DEPARTAMENTAL" REALIZADO EL 15/11/2023 EN EL MUNICIPIO DE CUILAPA DEPARTAMENTO DE SANTA ROSA.</t>
  </si>
  <si>
    <t>YUMAN VALIENTE DE HERRARTE NORA EDELMIRA, COMIDAS NORITA</t>
  </si>
  <si>
    <t>4014325-2</t>
  </si>
  <si>
    <t>SERVICIO MAYOR AL VEHICULO MARCA: DAIHATSU, LINEA: TERIOS, PLACA: O-330BBH ES NECESARIO PARA MANTENERLO EN FUNCIONAMIENTO ADECUADO, EL CUAL PERTENECE A LA FLOTILLA DE VEHICULOS PROPIEDAD DE LA SECRETARIA PRESIDENCIAL DE LA MUJER.</t>
  </si>
  <si>
    <t>SERVICIO DE ALIMENTACION PARA REUNION PARA EL "FORTALECIMIENTO DEL PERSONAL DE LA DIRECCION DE ANALISIS JURIDICO Y CONTROL DE CONVENCIONALIDAD PARA EL ANALISIS DE LEYES Y NORMATIVAS RELACIONADAS CON LA EQUIDAD ENTRE HOMBRES Y MUJERES, REALIZADO EL 08/12/2023 EN LA CIUDAD DE GUATEMALA.</t>
  </si>
  <si>
    <t>PACHECO GARCIA KARLA ALEXANDRA, PRODUCTORA Y COMERCIALIZADORA ESPERANZA</t>
  </si>
  <si>
    <t>4189791-9</t>
  </si>
  <si>
    <t>SERVICIO DE ALIMENTACION PARA LA ASISTENCIA TECNICA Y COORDINACION DE ESPACIOS ESTRATEGICOS A NIVEL POLITICO Y TECNICO AL SISTEMA DE CONSEJOS DE DESARROLLO COMISION DE LA MUJER CONADUR, REALIZADO EL 05/12/2023 EN LA CIUDAD GUATEMALA.</t>
  </si>
  <si>
    <t>INMOBILIARIA PUERTA DORADA SOCIEDAD ANONIMA, HOTEL ROYAL PALACE</t>
  </si>
  <si>
    <t>712733-2</t>
  </si>
  <si>
    <t>SERVICIO DE ALIMENTACION PARA LA REUNION DE LA MESA TEMATICA DE MUJERES DEL GABINETE ESPECIFICO DE DESARROLLO SOCIAL GEDS, REALIZADO EL 30/11/2023 EN LA CIUDAD GUATEMALA.</t>
  </si>
  <si>
    <t>SERVICIO DE ALIMENTACION PARA REVISION DE PROCESOS Y LAS FUNCIONES ATRIBUIDAS A CADA DIRECCION PARA RELACIONARLOS CON LOS MACROPROCESOS QUE ORIENTEN LA PLANIFICACION, PROGRAMACION Y PRESUPUESTO INSTITUCIONAL, REALIZADO LOS DIAS 6 Y 7 DE DICIEMBRE DE 2023 EN LA CIUDAD DE GUATEMALA.</t>
  </si>
  <si>
    <t>SERVICIO DE ALIMENTACION PARA LA REUNION DE "FORTALECIMIENTO DEL PERSONAL DE LA DIRECCION DE ANALISIS JURIDICO Y CONTROL DE CONVENCIONALIDAD PARA LA APLICACION DEL CONTROL DE CONVENCIONALIDAD EN LA INSTITUCIONALIDAD PUBLICA", REALIZADO EL 1/12/2023 EN LA CIUDAD DE GUATEMALA.</t>
  </si>
  <si>
    <t>SERVICIO DE ALIMENTACION PARA REUNION DE SOCIALIZACION DEL ESTUDIO DE BALANCE DE LA IMPLEMENTACION DE LA PNPDIM AL PERSONAL TECNICO Y ADMINISTRATIVO DE LA SECRETARIA PRESIDENCIAL DE LA MUJER, REALIZADO EL 8/12/2023 EN LA CIUDAD GUATEMALA.</t>
  </si>
  <si>
    <t>SERVICIO DE ALIMENTACION PARA REUNION DE TRABAJO PARA VALIDACION Y SOCIALIZACION DEL ESTUDIO DE BALANCE DE LA IMPLEMENTACION DE LA PNPDIM E INSUMOS PARA CEDAW CON DELEGADAS DEPATAMENTALES DE SEPREM REALIZADO EL 21 Y 22 DE NOVIEMBRE DE 2023 EN LA CIUDAD GUATEMALA.</t>
  </si>
  <si>
    <t>SERVICIO DE ALIMENTACION Y HOSPEDAJE PARA REUNION DE TRABAJO PARA LA REVISION Y ANALISIS DE LOS RESULTADOS DEL ESTUDIO DE BALANCE DE LA PNPDIM Y PEO 2008-2023, REALIZADO EL 11 Y 12 DE DICIEMBRE DE 2023 EN EL MUNICIPIO DE TECPAN, DEPARTAMENTO DE CHIMALTENANGO.</t>
  </si>
  <si>
    <t>EL REMANSO DE TECPAN, SOCIEDAD ANONIMA</t>
  </si>
  <si>
    <t>9603988-4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</si>
</sst>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0" xfId="1" applyFont="1" applyFill="1" applyBorder="1"/>
    <xf numFmtId="166" fontId="0" fillId="0" borderId="0" xfId="0" applyNumberForma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8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12" fillId="0" borderId="9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2</xdr:col>
      <xdr:colOff>990600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23B47-2A22-4F8C-87BF-EA426E8F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27241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7883-404E-47C9-A0A6-0535172D277A}">
  <sheetPr>
    <tabColor rgb="FFFFC000"/>
  </sheetPr>
  <dimension ref="A1:L41"/>
  <sheetViews>
    <sheetView showGridLines="0" tabSelected="1" view="pageBreakPreview" topLeftCell="A29" zoomScale="160" zoomScaleNormal="100" zoomScaleSheetLayoutView="160" workbookViewId="0">
      <selection activeCell="F34" sqref="F34"/>
    </sheetView>
  </sheetViews>
  <sheetFormatPr baseColWidth="10" defaultRowHeight="15" x14ac:dyDescent="0.25"/>
  <cols>
    <col min="1" max="1" width="13.28515625" style="1" customWidth="1"/>
    <col min="2" max="2" width="14.85546875" style="1" customWidth="1"/>
    <col min="3" max="3" width="42.42578125" customWidth="1"/>
    <col min="4" max="4" width="10.28515625" bestFit="1" customWidth="1"/>
    <col min="5" max="5" width="16" bestFit="1" customWidth="1"/>
    <col min="6" max="6" width="13.140625" bestFit="1" customWidth="1"/>
    <col min="7" max="7" width="10.7109375" style="7" customWidth="1"/>
    <col min="8" max="8" width="10.28515625" customWidth="1"/>
    <col min="9" max="9" width="12.28515625" customWidth="1"/>
    <col min="10" max="10" width="11" style="1" customWidth="1"/>
  </cols>
  <sheetData>
    <row r="1" spans="1:12" ht="61.5" customHeight="1" x14ac:dyDescent="0.25">
      <c r="C1" s="2"/>
      <c r="D1" s="2"/>
      <c r="E1" s="2"/>
      <c r="F1" s="2"/>
      <c r="G1" s="2"/>
      <c r="H1" s="2"/>
      <c r="I1" s="2"/>
      <c r="J1" s="3"/>
    </row>
    <row r="2" spans="1:12" ht="15.75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5.7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2" ht="16.5" customHeight="1" x14ac:dyDescent="0.25">
      <c r="A4" s="24" t="s">
        <v>2</v>
      </c>
      <c r="B4" s="24"/>
      <c r="C4" s="24"/>
      <c r="D4" s="24"/>
      <c r="E4" s="24"/>
      <c r="F4" s="24"/>
      <c r="G4" s="24"/>
      <c r="H4" s="25" t="s">
        <v>3</v>
      </c>
      <c r="I4" s="25"/>
      <c r="J4" s="25"/>
    </row>
    <row r="5" spans="1:12" ht="15.75" x14ac:dyDescent="0.2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6" spans="1:12" x14ac:dyDescent="0.25">
      <c r="A6" s="26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4"/>
      <c r="L6" s="4"/>
    </row>
    <row r="7" spans="1:12" x14ac:dyDescent="0.25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4"/>
      <c r="L7" s="4"/>
    </row>
    <row r="8" spans="1:12" x14ac:dyDescent="0.25">
      <c r="A8" s="26" t="s">
        <v>28</v>
      </c>
      <c r="B8" s="27"/>
      <c r="C8" s="27"/>
      <c r="D8" s="27"/>
      <c r="E8" s="27"/>
      <c r="F8" s="27"/>
      <c r="G8" s="27"/>
      <c r="H8" s="27"/>
      <c r="I8" s="27"/>
      <c r="J8" s="27"/>
      <c r="K8" s="4"/>
      <c r="L8" s="4"/>
    </row>
    <row r="9" spans="1:12" ht="15.75" x14ac:dyDescent="0.25">
      <c r="A9" s="25" t="s">
        <v>7</v>
      </c>
      <c r="B9" s="25"/>
      <c r="C9" s="25"/>
      <c r="D9" s="25"/>
      <c r="E9" s="25"/>
      <c r="F9" s="25"/>
      <c r="G9" s="25"/>
      <c r="H9" s="25"/>
      <c r="I9" s="25"/>
      <c r="J9" s="25"/>
    </row>
    <row r="10" spans="1:12" ht="21" x14ac:dyDescent="0.35">
      <c r="A10" s="28" t="s">
        <v>8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2" ht="30.75" thickBot="1" x14ac:dyDescent="0.3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 s="29" t="s">
        <v>16</v>
      </c>
      <c r="I11" s="29"/>
      <c r="J11" s="5" t="s">
        <v>17</v>
      </c>
    </row>
    <row r="12" spans="1:12" s="40" customFormat="1" ht="45.75" thickBot="1" x14ac:dyDescent="0.3">
      <c r="A12" s="31">
        <v>45266</v>
      </c>
      <c r="B12" s="32" t="s">
        <v>18</v>
      </c>
      <c r="C12" s="33" t="s">
        <v>29</v>
      </c>
      <c r="D12" s="34">
        <v>1</v>
      </c>
      <c r="E12" s="35">
        <v>4033.16</v>
      </c>
      <c r="F12" s="6">
        <f t="shared" ref="F12:F21" si="0">+D12*E12</f>
        <v>4033.16</v>
      </c>
      <c r="G12" s="36">
        <v>165</v>
      </c>
      <c r="H12" s="37" t="s">
        <v>33</v>
      </c>
      <c r="I12" s="38"/>
      <c r="J12" s="39" t="s">
        <v>34</v>
      </c>
    </row>
    <row r="13" spans="1:12" s="40" customFormat="1" ht="57" thickBot="1" x14ac:dyDescent="0.3">
      <c r="A13" s="31">
        <v>45266</v>
      </c>
      <c r="B13" s="32" t="s">
        <v>18</v>
      </c>
      <c r="C13" s="33" t="s">
        <v>30</v>
      </c>
      <c r="D13" s="34">
        <v>1</v>
      </c>
      <c r="E13" s="35">
        <v>3972</v>
      </c>
      <c r="F13" s="6">
        <f>+D13*E13</f>
        <v>3972</v>
      </c>
      <c r="G13" s="36">
        <v>165</v>
      </c>
      <c r="H13" s="37" t="s">
        <v>19</v>
      </c>
      <c r="I13" s="38"/>
      <c r="J13" s="39" t="s">
        <v>20</v>
      </c>
    </row>
    <row r="14" spans="1:12" s="40" customFormat="1" ht="45.75" thickBot="1" x14ac:dyDescent="0.3">
      <c r="A14" s="31">
        <v>45268</v>
      </c>
      <c r="B14" s="32" t="s">
        <v>18</v>
      </c>
      <c r="C14" s="33" t="s">
        <v>31</v>
      </c>
      <c r="D14" s="34">
        <v>1</v>
      </c>
      <c r="E14" s="35">
        <v>2279</v>
      </c>
      <c r="F14" s="6">
        <f t="shared" si="0"/>
        <v>2279</v>
      </c>
      <c r="G14" s="36">
        <v>165</v>
      </c>
      <c r="H14" s="37" t="s">
        <v>19</v>
      </c>
      <c r="I14" s="38"/>
      <c r="J14" s="39" t="s">
        <v>20</v>
      </c>
    </row>
    <row r="15" spans="1:12" s="40" customFormat="1" ht="56.25" customHeight="1" thickBot="1" x14ac:dyDescent="0.3">
      <c r="A15" s="31">
        <v>45268</v>
      </c>
      <c r="B15" s="32" t="s">
        <v>18</v>
      </c>
      <c r="C15" s="33" t="s">
        <v>32</v>
      </c>
      <c r="D15" s="34">
        <v>1</v>
      </c>
      <c r="E15" s="35">
        <v>1418</v>
      </c>
      <c r="F15" s="6">
        <f t="shared" si="0"/>
        <v>1418</v>
      </c>
      <c r="G15" s="36">
        <v>165</v>
      </c>
      <c r="H15" s="37" t="s">
        <v>19</v>
      </c>
      <c r="I15" s="38"/>
      <c r="J15" s="39" t="s">
        <v>20</v>
      </c>
    </row>
    <row r="16" spans="1:12" s="40" customFormat="1" ht="56.25" customHeight="1" thickBot="1" x14ac:dyDescent="0.3">
      <c r="A16" s="31">
        <v>45272</v>
      </c>
      <c r="B16" s="32" t="s">
        <v>18</v>
      </c>
      <c r="C16" s="33" t="s">
        <v>35</v>
      </c>
      <c r="D16" s="34">
        <v>1</v>
      </c>
      <c r="E16" s="35">
        <v>21058.240000000002</v>
      </c>
      <c r="F16" s="6">
        <f t="shared" si="0"/>
        <v>21058.240000000002</v>
      </c>
      <c r="G16" s="36">
        <v>158</v>
      </c>
      <c r="H16" s="37" t="s">
        <v>36</v>
      </c>
      <c r="I16" s="38"/>
      <c r="J16" s="39" t="s">
        <v>37</v>
      </c>
    </row>
    <row r="17" spans="1:10" s="40" customFormat="1" ht="68.25" thickBot="1" x14ac:dyDescent="0.3">
      <c r="A17" s="31">
        <v>45257</v>
      </c>
      <c r="B17" s="32" t="s">
        <v>18</v>
      </c>
      <c r="C17" s="33" t="s">
        <v>38</v>
      </c>
      <c r="D17" s="34">
        <v>1</v>
      </c>
      <c r="E17" s="35">
        <v>5193.5</v>
      </c>
      <c r="F17" s="6">
        <f t="shared" si="0"/>
        <v>5193.5</v>
      </c>
      <c r="G17" s="36">
        <v>211</v>
      </c>
      <c r="H17" s="37" t="s">
        <v>22</v>
      </c>
      <c r="I17" s="38"/>
      <c r="J17" s="39" t="s">
        <v>21</v>
      </c>
    </row>
    <row r="18" spans="1:10" s="40" customFormat="1" ht="68.25" thickBot="1" x14ac:dyDescent="0.3">
      <c r="A18" s="31">
        <v>45257</v>
      </c>
      <c r="B18" s="32" t="s">
        <v>18</v>
      </c>
      <c r="C18" s="33" t="s">
        <v>39</v>
      </c>
      <c r="D18" s="34">
        <v>1</v>
      </c>
      <c r="E18" s="35">
        <v>1018.75</v>
      </c>
      <c r="F18" s="6">
        <f t="shared" si="0"/>
        <v>1018.75</v>
      </c>
      <c r="G18" s="36">
        <v>211</v>
      </c>
      <c r="H18" s="37" t="s">
        <v>22</v>
      </c>
      <c r="I18" s="38"/>
      <c r="J18" s="39" t="s">
        <v>21</v>
      </c>
    </row>
    <row r="19" spans="1:10" s="40" customFormat="1" ht="34.5" thickBot="1" x14ac:dyDescent="0.3">
      <c r="A19" s="31">
        <v>45257</v>
      </c>
      <c r="B19" s="32" t="s">
        <v>18</v>
      </c>
      <c r="C19" s="33" t="s">
        <v>40</v>
      </c>
      <c r="D19" s="34">
        <v>1</v>
      </c>
      <c r="E19" s="35">
        <v>2678</v>
      </c>
      <c r="F19" s="6">
        <f t="shared" si="0"/>
        <v>2678</v>
      </c>
      <c r="G19" s="36">
        <v>211</v>
      </c>
      <c r="H19" s="37" t="s">
        <v>22</v>
      </c>
      <c r="I19" s="38"/>
      <c r="J19" s="39" t="s">
        <v>21</v>
      </c>
    </row>
    <row r="20" spans="1:10" s="40" customFormat="1" ht="45" x14ac:dyDescent="0.25">
      <c r="A20" s="31">
        <v>45289</v>
      </c>
      <c r="B20" s="32" t="s">
        <v>27</v>
      </c>
      <c r="C20" s="33" t="s">
        <v>41</v>
      </c>
      <c r="D20" s="34">
        <v>1</v>
      </c>
      <c r="E20" s="6">
        <v>2375</v>
      </c>
      <c r="F20" s="6">
        <f t="shared" si="0"/>
        <v>2375</v>
      </c>
      <c r="G20" s="36">
        <v>211</v>
      </c>
      <c r="H20" s="37" t="s">
        <v>42</v>
      </c>
      <c r="I20" s="38"/>
      <c r="J20" s="39" t="s">
        <v>43</v>
      </c>
    </row>
    <row r="21" spans="1:10" s="40" customFormat="1" ht="68.25" thickBot="1" x14ac:dyDescent="0.3">
      <c r="A21" s="31">
        <v>45253</v>
      </c>
      <c r="B21" s="32" t="s">
        <v>18</v>
      </c>
      <c r="C21" s="33" t="s">
        <v>44</v>
      </c>
      <c r="D21" s="34">
        <v>1</v>
      </c>
      <c r="E21" s="6">
        <v>675</v>
      </c>
      <c r="F21" s="6">
        <f t="shared" si="0"/>
        <v>675</v>
      </c>
      <c r="G21" s="39">
        <v>211</v>
      </c>
      <c r="H21" s="37" t="s">
        <v>45</v>
      </c>
      <c r="I21" s="38"/>
      <c r="J21" s="39" t="s">
        <v>46</v>
      </c>
    </row>
    <row r="22" spans="1:10" s="40" customFormat="1" ht="57" thickBot="1" x14ac:dyDescent="0.3">
      <c r="A22" s="31">
        <v>45271</v>
      </c>
      <c r="B22" s="32" t="s">
        <v>18</v>
      </c>
      <c r="C22" s="33" t="s">
        <v>47</v>
      </c>
      <c r="D22" s="34">
        <v>1</v>
      </c>
      <c r="E22" s="35">
        <v>3163</v>
      </c>
      <c r="F22" s="6">
        <f t="shared" ref="F22:F23" si="1">+D22*E22</f>
        <v>3163</v>
      </c>
      <c r="G22" s="39">
        <v>165</v>
      </c>
      <c r="H22" s="37" t="s">
        <v>19</v>
      </c>
      <c r="I22" s="38"/>
      <c r="J22" s="39" t="s">
        <v>20</v>
      </c>
    </row>
    <row r="23" spans="1:10" s="40" customFormat="1" ht="67.5" x14ac:dyDescent="0.25">
      <c r="A23" s="31">
        <v>45268</v>
      </c>
      <c r="B23" s="32" t="s">
        <v>18</v>
      </c>
      <c r="C23" s="33" t="s">
        <v>48</v>
      </c>
      <c r="D23" s="34">
        <v>1</v>
      </c>
      <c r="E23" s="6">
        <v>900</v>
      </c>
      <c r="F23" s="6">
        <f t="shared" si="1"/>
        <v>900</v>
      </c>
      <c r="G23" s="39">
        <v>211</v>
      </c>
      <c r="H23" s="37" t="s">
        <v>49</v>
      </c>
      <c r="I23" s="38"/>
      <c r="J23" s="39" t="s">
        <v>50</v>
      </c>
    </row>
    <row r="24" spans="1:10" s="40" customFormat="1" ht="56.25" x14ac:dyDescent="0.25">
      <c r="A24" s="31">
        <v>45265</v>
      </c>
      <c r="B24" s="32" t="s">
        <v>18</v>
      </c>
      <c r="C24" s="33" t="s">
        <v>51</v>
      </c>
      <c r="D24" s="34">
        <v>1</v>
      </c>
      <c r="E24" s="6">
        <v>3675</v>
      </c>
      <c r="F24" s="6">
        <f t="shared" ref="F24" si="2">+D24*E24</f>
        <v>3675</v>
      </c>
      <c r="G24" s="39">
        <v>211</v>
      </c>
      <c r="H24" s="37" t="s">
        <v>52</v>
      </c>
      <c r="I24" s="38"/>
      <c r="J24" s="39" t="s">
        <v>53</v>
      </c>
    </row>
    <row r="25" spans="1:10" s="40" customFormat="1" ht="45" x14ac:dyDescent="0.25">
      <c r="A25" s="31">
        <v>45262</v>
      </c>
      <c r="B25" s="32" t="s">
        <v>18</v>
      </c>
      <c r="C25" s="33" t="s">
        <v>54</v>
      </c>
      <c r="D25" s="34">
        <v>1</v>
      </c>
      <c r="E25" s="6">
        <v>2400</v>
      </c>
      <c r="F25" s="6">
        <f t="shared" ref="F25" si="3">+D25*E25</f>
        <v>2400</v>
      </c>
      <c r="G25" s="39">
        <v>211</v>
      </c>
      <c r="H25" s="37" t="s">
        <v>52</v>
      </c>
      <c r="I25" s="38"/>
      <c r="J25" s="39" t="s">
        <v>53</v>
      </c>
    </row>
    <row r="26" spans="1:10" s="40" customFormat="1" ht="67.5" customHeight="1" x14ac:dyDescent="0.25">
      <c r="A26" s="31">
        <v>45267</v>
      </c>
      <c r="B26" s="32" t="s">
        <v>18</v>
      </c>
      <c r="C26" s="33" t="s">
        <v>55</v>
      </c>
      <c r="D26" s="34">
        <v>1</v>
      </c>
      <c r="E26" s="6">
        <v>4500</v>
      </c>
      <c r="F26" s="6">
        <f t="shared" ref="F26" si="4">+D26*E26</f>
        <v>4500</v>
      </c>
      <c r="G26" s="39">
        <v>211</v>
      </c>
      <c r="H26" s="37" t="s">
        <v>42</v>
      </c>
      <c r="I26" s="38"/>
      <c r="J26" s="39" t="s">
        <v>43</v>
      </c>
    </row>
    <row r="27" spans="1:10" s="40" customFormat="1" ht="67.5" customHeight="1" x14ac:dyDescent="0.25">
      <c r="A27" s="31">
        <v>45267</v>
      </c>
      <c r="B27" s="32" t="s">
        <v>18</v>
      </c>
      <c r="C27" s="33" t="s">
        <v>56</v>
      </c>
      <c r="D27" s="34">
        <v>1</v>
      </c>
      <c r="E27" s="6">
        <v>418</v>
      </c>
      <c r="F27" s="6">
        <f t="shared" ref="F27:F30" si="5">+D27*E27</f>
        <v>418</v>
      </c>
      <c r="G27" s="39">
        <v>211</v>
      </c>
      <c r="H27" s="37" t="s">
        <v>22</v>
      </c>
      <c r="I27" s="38"/>
      <c r="J27" s="39" t="s">
        <v>21</v>
      </c>
    </row>
    <row r="28" spans="1:10" s="40" customFormat="1" ht="67.5" customHeight="1" x14ac:dyDescent="0.25">
      <c r="A28" s="31">
        <v>45271</v>
      </c>
      <c r="B28" s="32" t="s">
        <v>18</v>
      </c>
      <c r="C28" s="33" t="s">
        <v>57</v>
      </c>
      <c r="D28" s="34">
        <v>1</v>
      </c>
      <c r="E28" s="6">
        <v>5908.5</v>
      </c>
      <c r="F28" s="6">
        <f t="shared" si="5"/>
        <v>5908.5</v>
      </c>
      <c r="G28" s="39">
        <v>211</v>
      </c>
      <c r="H28" s="37" t="s">
        <v>22</v>
      </c>
      <c r="I28" s="38"/>
      <c r="J28" s="39" t="s">
        <v>21</v>
      </c>
    </row>
    <row r="29" spans="1:10" s="40" customFormat="1" ht="67.5" customHeight="1" x14ac:dyDescent="0.25">
      <c r="A29" s="31">
        <v>45253</v>
      </c>
      <c r="B29" s="32" t="s">
        <v>18</v>
      </c>
      <c r="C29" s="33" t="s">
        <v>58</v>
      </c>
      <c r="D29" s="34">
        <v>1</v>
      </c>
      <c r="E29" s="6">
        <v>18550</v>
      </c>
      <c r="F29" s="6">
        <f t="shared" si="5"/>
        <v>18550</v>
      </c>
      <c r="G29" s="39">
        <v>211</v>
      </c>
      <c r="H29" s="37" t="s">
        <v>52</v>
      </c>
      <c r="I29" s="38"/>
      <c r="J29" s="41" t="s">
        <v>53</v>
      </c>
    </row>
    <row r="30" spans="1:10" s="40" customFormat="1" ht="67.5" customHeight="1" x14ac:dyDescent="0.25">
      <c r="A30" s="31">
        <v>45273</v>
      </c>
      <c r="B30" s="32" t="s">
        <v>18</v>
      </c>
      <c r="C30" s="33" t="s">
        <v>59</v>
      </c>
      <c r="D30" s="34">
        <v>1</v>
      </c>
      <c r="E30" s="6">
        <v>14714</v>
      </c>
      <c r="F30" s="6">
        <f t="shared" si="5"/>
        <v>14714</v>
      </c>
      <c r="G30" s="39">
        <v>211</v>
      </c>
      <c r="H30" s="37" t="s">
        <v>60</v>
      </c>
      <c r="I30" s="38"/>
      <c r="J30" s="39" t="s">
        <v>61</v>
      </c>
    </row>
    <row r="31" spans="1:10" s="40" customFormat="1" x14ac:dyDescent="0.25">
      <c r="A31" s="42"/>
      <c r="B31" s="43"/>
      <c r="C31" s="44"/>
      <c r="D31" s="45"/>
      <c r="E31" s="30"/>
      <c r="F31" s="30"/>
      <c r="G31" s="46"/>
      <c r="H31" s="46"/>
      <c r="I31" s="46"/>
      <c r="J31" s="46"/>
    </row>
    <row r="32" spans="1:10" s="40" customFormat="1" ht="15.75" x14ac:dyDescent="0.25">
      <c r="A32" s="42"/>
      <c r="B32" s="43"/>
      <c r="C32" s="44"/>
      <c r="D32" s="45"/>
      <c r="E32" s="8" t="s">
        <v>23</v>
      </c>
      <c r="F32" s="9">
        <f>SUM(F12:F30)</f>
        <v>98929.15</v>
      </c>
      <c r="G32" s="46"/>
      <c r="H32" s="46"/>
      <c r="I32" s="46"/>
      <c r="J32" s="46"/>
    </row>
    <row r="33" spans="1:10" s="40" customFormat="1" x14ac:dyDescent="0.25">
      <c r="A33" s="42"/>
      <c r="B33" s="43"/>
      <c r="C33" s="44"/>
      <c r="D33" s="45"/>
      <c r="E33" s="30"/>
      <c r="F33" s="30"/>
      <c r="G33" s="46"/>
      <c r="H33" s="46"/>
      <c r="I33" s="46"/>
      <c r="J33" s="46"/>
    </row>
    <row r="34" spans="1:10" x14ac:dyDescent="0.25">
      <c r="A34" s="8"/>
      <c r="B34" s="8"/>
      <c r="C34" s="8"/>
      <c r="D34" s="8"/>
    </row>
    <row r="35" spans="1:10" x14ac:dyDescent="0.25">
      <c r="J35" s="10"/>
    </row>
    <row r="36" spans="1:10" x14ac:dyDescent="0.25">
      <c r="J36" s="10"/>
    </row>
    <row r="37" spans="1:10" x14ac:dyDescent="0.25">
      <c r="F37" s="11"/>
    </row>
    <row r="38" spans="1:10" s="14" customFormat="1" ht="15.75" x14ac:dyDescent="0.25">
      <c r="A38" s="1"/>
      <c r="B38" s="1"/>
      <c r="C38"/>
      <c r="D38"/>
      <c r="E38" t="s">
        <v>24</v>
      </c>
      <c r="F38" s="12"/>
      <c r="G38" s="13"/>
      <c r="J38" s="1"/>
    </row>
    <row r="39" spans="1:10" s="14" customFormat="1" ht="16.5" thickBot="1" x14ac:dyDescent="0.3">
      <c r="A39" s="13" t="s">
        <v>26</v>
      </c>
      <c r="B39" s="16"/>
      <c r="C39" s="17"/>
      <c r="E39" s="21"/>
      <c r="F39" s="13" t="s">
        <v>25</v>
      </c>
      <c r="G39" s="16"/>
      <c r="H39" s="17"/>
      <c r="I39" s="17"/>
      <c r="J39" s="18"/>
    </row>
    <row r="40" spans="1:10" s="14" customFormat="1" ht="15.75" x14ac:dyDescent="0.25">
      <c r="A40" s="19"/>
      <c r="B40" s="19"/>
      <c r="C40" s="20"/>
      <c r="E40" s="13"/>
      <c r="G40" s="13"/>
      <c r="J40" s="21"/>
    </row>
    <row r="41" spans="1:10" ht="15.75" x14ac:dyDescent="0.25">
      <c r="A41" s="15"/>
      <c r="B41" s="15"/>
      <c r="C41" s="20"/>
      <c r="D41" s="13"/>
      <c r="E41" s="13"/>
      <c r="F41" s="13"/>
      <c r="J41" s="21"/>
    </row>
  </sheetData>
  <mergeCells count="30">
    <mergeCell ref="H28:I28"/>
    <mergeCell ref="H29:I29"/>
    <mergeCell ref="H30:I30"/>
    <mergeCell ref="H23:I23"/>
    <mergeCell ref="H24:I24"/>
    <mergeCell ref="H25:I25"/>
    <mergeCell ref="H26:I26"/>
    <mergeCell ref="H27:I27"/>
    <mergeCell ref="H11:I11"/>
    <mergeCell ref="H12:I12"/>
    <mergeCell ref="H13:I13"/>
    <mergeCell ref="H17:I17"/>
    <mergeCell ref="H22:I22"/>
    <mergeCell ref="A6:J6"/>
    <mergeCell ref="A7:J7"/>
    <mergeCell ref="A8:J8"/>
    <mergeCell ref="A9:J9"/>
    <mergeCell ref="A10:J10"/>
    <mergeCell ref="A2:J2"/>
    <mergeCell ref="A3:J3"/>
    <mergeCell ref="A4:G4"/>
    <mergeCell ref="H4:J4"/>
    <mergeCell ref="A5:J5"/>
    <mergeCell ref="H21:I21"/>
    <mergeCell ref="H14:I14"/>
    <mergeCell ref="H15:I15"/>
    <mergeCell ref="H16:I16"/>
    <mergeCell ref="H20:I20"/>
    <mergeCell ref="H18:I18"/>
    <mergeCell ref="H19:I19"/>
  </mergeCells>
  <printOptions horizontalCentered="1"/>
  <pageMargins left="0.19685039370078741" right="3.937007874015748E-2" top="0.74803149606299213" bottom="0.3937007874015748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 22 COMPRAS DIRECTAS </vt:lpstr>
      <vt:lpstr>'Numeral 22 COMPRAS DIRECTAS '!Área_de_impresión</vt:lpstr>
      <vt:lpstr>'Numeral 22 COMPRAS DIRECTAS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Gustavo Adolfo Ramírez López</cp:lastModifiedBy>
  <cp:lastPrinted>2023-12-05T22:30:17Z</cp:lastPrinted>
  <dcterms:created xsi:type="dcterms:W3CDTF">2023-11-03T04:05:20Z</dcterms:created>
  <dcterms:modified xsi:type="dcterms:W3CDTF">2024-01-05T20:59:22Z</dcterms:modified>
</cp:coreProperties>
</file>