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smendez\Desktop\a-UIP-\01. UNIDAD DE INFORMACIÓN PÚBLICA-SEPREM-\01. AÑO 2024 -UIP-\07. Información de Oficio 2024\10. Tablero Rendicion de Cuentas\Marzo\"/>
    </mc:Choice>
  </mc:AlternateContent>
  <xr:revisionPtr revIDLastSave="0" documentId="13_ncr:1_{0892D962-8989-4A51-A060-7AC3A78D3BE0}" xr6:coauthVersionLast="47" xr6:coauthVersionMax="47" xr10:uidLastSave="{00000000-0000-0000-0000-000000000000}"/>
  <bookViews>
    <workbookView xWindow="7845" yWindow="0" windowWidth="21060" windowHeight="15585" xr2:uid="{00000000-000D-0000-FFFF-FFFF00000000}"/>
  </bookViews>
  <sheets>
    <sheet name="Tablero" sheetId="1" r:id="rId1"/>
  </sheets>
  <definedNames>
    <definedName name="_xlnm.Print_Area" localSheetId="0">Tablero!$A$1:$P$30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 r="I24" i="1" s="1"/>
  <c r="O10" i="1"/>
  <c r="O14" i="1" s="1"/>
  <c r="I16" i="1"/>
  <c r="H24" i="1"/>
  <c r="L8" i="1" s="1"/>
  <c r="F24" i="1"/>
</calcChain>
</file>

<file path=xl/sharedStrings.xml><?xml version="1.0" encoding="utf-8"?>
<sst xmlns="http://schemas.openxmlformats.org/spreadsheetml/2006/main" count="53" uniqueCount="51">
  <si>
    <t>AUTORIDADES</t>
  </si>
  <si>
    <t>SERVICIOS PERSONALES, TÉCNICOS Y PROFESIONALES</t>
  </si>
  <si>
    <t>Presupuesto vigente</t>
  </si>
  <si>
    <t>Descripción del programa</t>
  </si>
  <si>
    <t>Presupuesto ejecutado</t>
  </si>
  <si>
    <t>Procentaje de ejecución</t>
  </si>
  <si>
    <t>Información Pública</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</si>
  <si>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</si>
  <si>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</si>
  <si>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</si>
  <si>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</si>
  <si>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</si>
  <si>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</si>
  <si>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</si>
  <si>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GESTIÓN DE PRESUPUESTO</t>
  </si>
  <si>
    <t>EJECUCIÓN 
POR FINALIDADES</t>
  </si>
  <si>
    <t>Servicios técnicos o profesionales subgrupo 18</t>
  </si>
  <si>
    <t>Servicios técnicos o profesionales 029</t>
  </si>
  <si>
    <t>Personal permanente 011</t>
  </si>
  <si>
    <t>SECRETARÍA PRESIDENCIAL DE LA MUJER</t>
  </si>
  <si>
    <t>Grupo (0): SERVICIOS PERSONALES</t>
  </si>
  <si>
    <t>Grupo (100): SERVICIOS NO PERSONALES</t>
  </si>
  <si>
    <t>Grupo (200): MATERIALES Y SUMINISTROS</t>
  </si>
  <si>
    <t>Grupo (300): PROPIEDAD, PLANTA, EQUIPO E INTANGIBLES</t>
  </si>
  <si>
    <t>Grupo (400): TRANSFERENCIAS CORRIENTES</t>
  </si>
  <si>
    <t>Finalidad: Servicios Públicos Generales</t>
  </si>
  <si>
    <t>Región (I): Región I Metropolitana</t>
  </si>
  <si>
    <t>Promoción y Desarrollo Integral de la Mujer</t>
  </si>
  <si>
    <t>Secretaria Presidencial de la Mujer</t>
  </si>
  <si>
    <t>Ana Leticia Aguilar Theissen</t>
  </si>
  <si>
    <t>Subsecretaria Presidencial de la Mujer</t>
  </si>
  <si>
    <t xml:space="preserve">Personal temporal 021
</t>
  </si>
  <si>
    <t>PROGRAMA 47</t>
  </si>
  <si>
    <t xml:space="preserve"> PROGRAMAS PRESUPUESTARIOS</t>
  </si>
  <si>
    <t>Personal Administrativo, Técnico, Profesional Y Operativo 081</t>
  </si>
  <si>
    <t>Grupo (900): ASIGNACIONES GLOBALES</t>
  </si>
  <si>
    <t xml:space="preserve">11 personas
</t>
  </si>
  <si>
    <t>Presupuesto vigente 2024</t>
  </si>
  <si>
    <t>00 personas</t>
  </si>
  <si>
    <t>ACTUALIZADO AL 31 DE MARZO DEL 2024</t>
  </si>
  <si>
    <t xml:space="preserve">1. Representación Internacional como parte del Estado de Guatemala, en el 68º periodo de sesiones de la Comisión de la Condición Jurídica de la Mujer (CSW) que se llevó a cabo del 11 al 22 de marzo de 2024 en la Sede Central de la Organización de Naciones Unidas en New York, Estados Unidos; en donde se aprobaron las conclusiones acordadas vinculadas al tema prioritario “Acelerar el logro de la igualdad de género y el empoderamiento de las mujeres y las niñas”. 
</t>
  </si>
  <si>
    <t>2.	En el marco del 68º periodo de sesiones de la CSW, se participó en el Panel interactivo en donde se presentaron avances sobre el tema de revisión denominado “Sistemas de protección social, acceso a los servicios públicos e infraestructura sostenible para la igualdad de género y el empoderamiento de las mujeres y las niñas”. Asimismo, se participó en el Evento Paralelo: “Alianzas para el fortalecimiento del Decenio Interamericano de las Mujeres, Adolescentes y Niñas Rurales de las Américas y su globalización, CIM/OEA".</t>
  </si>
  <si>
    <t>3.	Conmemoración del Día Internacional de la Mujer, en el Palacio Nacional, con el Presidente y Vicepresidenta de la República.</t>
  </si>
  <si>
    <t>4.	Se llevó a cabo una reunión de asistencia técnica y coordinación estratégica con la Secretaria contra la Violencia Sexual, Explotación y Trata de Personas (SVET), por parte de Seprem se presentó una reseña de la situación contra las mujeres en el país y una síntesis del marco normativo y político nacional e internacional vinculado a los derechos humanos de las mujeres en materia de violencia sexual, explotación y trata de personas.</t>
  </si>
  <si>
    <t>5.	La Seprem, llevó a cabo la Primera Reunión Ordinaria de la Comisión de la Mujer del Consejo Nacional de Desarrollo Urbano y Rural (CONADUR), en la que se presentó la Propuesta del Plan de Trabajo 2024; resultados de la ENCABIH; la metodología sobre el informe de la Plataforma de Beijing; y los resultados finales del Balance de la Política Nacional de Promoción y Desarrollo Integral de las Mujeres (PNPDIM).</t>
  </si>
  <si>
    <t>PRINCIPALES AVANCES O LOGROS
AL 31 DE MARZO DE 2024</t>
  </si>
  <si>
    <t>101 personas</t>
  </si>
  <si>
    <t>28 personas</t>
  </si>
  <si>
    <t>04 personas</t>
  </si>
  <si>
    <t>Mónica Valesska Iglesias Pérez            (hasta 08/03/2024)</t>
  </si>
  <si>
    <t>Diana Nicte Sagastume Paiz               (desde 08/03/2024)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</si>
</sst>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quot;#,##0;[Red]\-&quot;Q&quot;#,##0"/>
    <numFmt numFmtId="165" formatCode="&quot;Q&quot;#,##0.00;\-&quot;Q&quot;#,##0.00"/>
    <numFmt numFmtId="166" formatCode="&quot;Q&quot;#,##0.00;[Red]\-&quot;Q&quot;#,##0.00"/>
    <numFmt numFmtId="167" formatCode="0.0"/>
    <numFmt numFmtId="168" formatCode="&quot;Q&quot;#,##0.00"/>
  </numFmts>
  <fonts count="12"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104">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4" borderId="8" xfId="0" applyFont="1" applyFill="1" applyBorder="1" applyAlignment="1">
      <alignment horizontal="left" vertical="center" wrapText="1"/>
    </xf>
    <xf numFmtId="10" fontId="2" fillId="4" borderId="9" xfId="0" applyNumberFormat="1" applyFont="1" applyFill="1" applyBorder="1" applyAlignment="1">
      <alignment horizontal="center" vertical="center"/>
    </xf>
    <xf numFmtId="0" fontId="2" fillId="4" borderId="8" xfId="0" applyFont="1" applyFill="1" applyBorder="1"/>
    <xf numFmtId="0" fontId="2" fillId="4" borderId="9" xfId="0" applyFont="1" applyFill="1" applyBorder="1"/>
    <xf numFmtId="0" fontId="2" fillId="4" borderId="8" xfId="0" applyFont="1" applyFill="1" applyBorder="1" applyAlignment="1">
      <alignment vertical="center" wrapText="1"/>
    </xf>
    <xf numFmtId="0" fontId="2" fillId="0" borderId="6" xfId="0" applyFont="1" applyBorder="1" applyAlignment="1">
      <alignment vertical="center" wrapText="1"/>
    </xf>
    <xf numFmtId="0" fontId="1" fillId="4" borderId="0" xfId="0" applyFont="1" applyFill="1"/>
    <xf numFmtId="0" fontId="2" fillId="0" borderId="4" xfId="0" applyFont="1" applyBorder="1" applyAlignment="1">
      <alignment horizontal="left" vertical="center" wrapText="1"/>
    </xf>
    <xf numFmtId="0" fontId="5" fillId="4" borderId="0" xfId="0" applyFont="1" applyFill="1"/>
    <xf numFmtId="0" fontId="4" fillId="4" borderId="0" xfId="0" applyFont="1" applyFill="1" applyAlignment="1">
      <alignment horizontal="center" vertical="top" wrapText="1"/>
    </xf>
    <xf numFmtId="0" fontId="2" fillId="4" borderId="9" xfId="0" applyFont="1" applyFill="1" applyBorder="1" applyAlignment="1">
      <alignment horizontal="center" vertical="center"/>
    </xf>
    <xf numFmtId="164" fontId="2" fillId="4" borderId="0" xfId="0" applyNumberFormat="1" applyFont="1" applyFill="1" applyAlignment="1">
      <alignment horizontal="center" vertical="center"/>
    </xf>
    <xf numFmtId="0" fontId="11" fillId="4" borderId="0" xfId="0" applyFont="1" applyFill="1" applyAlignment="1">
      <alignment vertical="center"/>
    </xf>
    <xf numFmtId="168" fontId="2" fillId="3" borderId="15" xfId="0" applyNumberFormat="1" applyFont="1" applyFill="1" applyBorder="1" applyAlignment="1">
      <alignment horizontal="center" vertical="center"/>
    </xf>
    <xf numFmtId="168" fontId="2" fillId="3" borderId="5" xfId="0" applyNumberFormat="1" applyFont="1" applyFill="1" applyBorder="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3" fillId="4" borderId="12" xfId="0" applyFont="1" applyFill="1" applyBorder="1" applyAlignment="1">
      <alignment horizontal="center" vertical="center"/>
    </xf>
    <xf numFmtId="0" fontId="3" fillId="4" borderId="3" xfId="0" applyFont="1" applyFill="1" applyBorder="1" applyAlignment="1">
      <alignment horizontal="center" vertical="center" wrapText="1"/>
    </xf>
    <xf numFmtId="165" fontId="2" fillId="4" borderId="24" xfId="1" applyNumberFormat="1"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wrapText="1"/>
    </xf>
    <xf numFmtId="165" fontId="2" fillId="0" borderId="0" xfId="1" applyNumberFormat="1" applyFont="1" applyFill="1" applyBorder="1" applyAlignment="1">
      <alignment horizontal="center" vertical="center"/>
    </xf>
    <xf numFmtId="167" fontId="2" fillId="0" borderId="0" xfId="0" applyNumberFormat="1" applyFont="1" applyAlignment="1">
      <alignment horizontal="center" vertical="center"/>
    </xf>
    <xf numFmtId="0" fontId="7" fillId="0" borderId="0" xfId="0" applyFont="1" applyAlignment="1">
      <alignment vertical="center" wrapText="1"/>
    </xf>
    <xf numFmtId="0" fontId="2" fillId="3" borderId="34" xfId="0" applyFont="1" applyFill="1" applyBorder="1" applyAlignment="1">
      <alignment vertical="center" wrapText="1"/>
    </xf>
    <xf numFmtId="0" fontId="7" fillId="2" borderId="33" xfId="0" applyFont="1" applyFill="1" applyBorder="1" applyAlignment="1">
      <alignment horizontal="center" vertical="center" wrapText="1"/>
    </xf>
    <xf numFmtId="0" fontId="2" fillId="0" borderId="0" xfId="0" applyFont="1" applyAlignment="1">
      <alignment horizontal="left" vertical="center" wrapText="1"/>
    </xf>
    <xf numFmtId="166" fontId="2" fillId="0" borderId="0" xfId="0" applyNumberFormat="1" applyFont="1" applyAlignment="1">
      <alignment horizontal="center" vertical="center"/>
    </xf>
    <xf numFmtId="0" fontId="2" fillId="0" borderId="35" xfId="0" applyFont="1" applyBorder="1" applyAlignment="1">
      <alignment horizontal="left" vertical="center" wrapText="1"/>
    </xf>
    <xf numFmtId="166" fontId="2" fillId="3" borderId="36" xfId="0" applyNumberFormat="1" applyFont="1" applyFill="1" applyBorder="1" applyAlignment="1">
      <alignment horizontal="center" vertical="center"/>
    </xf>
    <xf numFmtId="0" fontId="2" fillId="0" borderId="8" xfId="0" applyFont="1" applyBorder="1" applyAlignment="1">
      <alignment horizontal="left" vertical="center" wrapText="1"/>
    </xf>
    <xf numFmtId="166" fontId="2" fillId="0" borderId="9" xfId="0" applyNumberFormat="1" applyFont="1" applyBorder="1" applyAlignment="1">
      <alignment horizontal="center" vertical="center"/>
    </xf>
    <xf numFmtId="10" fontId="2" fillId="0" borderId="7" xfId="2" applyNumberFormat="1" applyFont="1" applyBorder="1" applyAlignment="1">
      <alignment horizontal="center" vertical="center"/>
    </xf>
    <xf numFmtId="0" fontId="2" fillId="0" borderId="27" xfId="0" applyFont="1" applyBorder="1" applyAlignment="1">
      <alignment horizontal="left" vertical="center" wrapText="1"/>
    </xf>
    <xf numFmtId="168" fontId="2" fillId="3" borderId="26" xfId="0" applyNumberFormat="1" applyFont="1" applyFill="1" applyBorder="1" applyAlignment="1">
      <alignment horizontal="center" vertical="center"/>
    </xf>
    <xf numFmtId="0" fontId="2" fillId="3" borderId="23"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166" fontId="2" fillId="0" borderId="0" xfId="0" applyNumberFormat="1" applyFont="1" applyAlignment="1">
      <alignment horizontal="center" vertical="center"/>
    </xf>
    <xf numFmtId="0" fontId="2" fillId="0" borderId="0" xfId="0" applyFont="1" applyAlignment="1">
      <alignment vertical="center" wrapText="1"/>
    </xf>
    <xf numFmtId="10" fontId="2" fillId="3" borderId="15" xfId="2" applyNumberFormat="1" applyFont="1" applyFill="1" applyBorder="1" applyAlignment="1">
      <alignment horizontal="center" vertical="center"/>
    </xf>
    <xf numFmtId="10" fontId="2" fillId="3" borderId="14" xfId="2" applyNumberFormat="1" applyFont="1" applyFill="1" applyBorder="1" applyAlignment="1">
      <alignment horizontal="center" vertical="center"/>
    </xf>
    <xf numFmtId="0" fontId="2" fillId="0" borderId="16" xfId="0" applyFont="1" applyBorder="1" applyAlignment="1">
      <alignment horizontal="left" vertical="center" wrapText="1"/>
    </xf>
    <xf numFmtId="0" fontId="2" fillId="0" borderId="13"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166" fontId="2" fillId="3" borderId="5" xfId="0" applyNumberFormat="1" applyFont="1" applyFill="1" applyBorder="1" applyAlignment="1">
      <alignment horizontal="center" vertical="center"/>
    </xf>
    <xf numFmtId="0" fontId="2" fillId="3" borderId="7" xfId="0" applyFont="1" applyFill="1" applyBorder="1" applyAlignment="1">
      <alignment horizontal="center" vertical="center"/>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7" xfId="0" applyFont="1" applyBorder="1" applyAlignment="1">
      <alignment horizontal="left"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wrapText="1"/>
    </xf>
    <xf numFmtId="168" fontId="2" fillId="3" borderId="15" xfId="0" applyNumberFormat="1" applyFont="1" applyFill="1" applyBorder="1" applyAlignment="1">
      <alignment horizontal="center" vertical="center"/>
    </xf>
    <xf numFmtId="168" fontId="2" fillId="3" borderId="23" xfId="0" applyNumberFormat="1" applyFont="1" applyFill="1" applyBorder="1" applyAlignment="1">
      <alignment horizontal="center" vertical="center"/>
    </xf>
    <xf numFmtId="168" fontId="2" fillId="3" borderId="14" xfId="0" applyNumberFormat="1" applyFont="1" applyFill="1" applyBorder="1" applyAlignment="1">
      <alignment horizontal="center" vertical="center"/>
    </xf>
    <xf numFmtId="0" fontId="2" fillId="3" borderId="1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3" xfId="0" applyFont="1" applyFill="1" applyBorder="1" applyAlignment="1">
      <alignment horizontal="center" vertical="center" wrapText="1"/>
    </xf>
    <xf numFmtId="168" fontId="2" fillId="3" borderId="5" xfId="0"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0" fontId="3" fillId="4" borderId="2" xfId="0" applyFont="1" applyFill="1" applyBorder="1" applyAlignment="1">
      <alignment horizontal="center" vertical="center"/>
    </xf>
    <xf numFmtId="0" fontId="3" fillId="4" borderId="12" xfId="0" applyFont="1" applyFill="1" applyBorder="1" applyAlignment="1">
      <alignment horizontal="center" vertical="center"/>
    </xf>
    <xf numFmtId="0" fontId="2" fillId="0" borderId="32" xfId="0" applyFont="1" applyBorder="1" applyAlignment="1">
      <alignment horizontal="left" vertical="center" wrapText="1"/>
    </xf>
    <xf numFmtId="0" fontId="2" fillId="0" borderId="31" xfId="0" applyFont="1" applyBorder="1" applyAlignment="1">
      <alignment horizontal="left" vertical="center" wrapText="1"/>
    </xf>
    <xf numFmtId="165" fontId="2" fillId="0" borderId="25" xfId="1" applyNumberFormat="1" applyFont="1" applyBorder="1" applyAlignment="1">
      <alignment horizontal="center" vertical="center"/>
    </xf>
    <xf numFmtId="165" fontId="2" fillId="0" borderId="31" xfId="1" applyNumberFormat="1" applyFont="1" applyBorder="1" applyAlignment="1">
      <alignment horizontal="center" vertical="center"/>
    </xf>
    <xf numFmtId="0" fontId="2" fillId="4" borderId="0" xfId="0" applyFont="1" applyFill="1" applyAlignment="1">
      <alignment horizontal="left" vertical="center" wrapText="1"/>
    </xf>
    <xf numFmtId="166"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2" fillId="4" borderId="6"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7" fillId="2" borderId="19" xfId="0" applyFont="1" applyFill="1" applyBorder="1" applyAlignment="1">
      <alignment horizontal="center" vertical="center" wrapText="1"/>
    </xf>
    <xf numFmtId="0" fontId="7" fillId="2" borderId="12" xfId="0" applyFont="1" applyFill="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val>
            <c:numRef>
              <c:f>(#REF!,#REF!,#REF!)</c:f>
              <c:numCache>
                <c:formatCode>General</c:formatCode>
                <c:ptCount val="1"/>
                <c:pt idx="0">
                  <c:v>1</c:v>
                </c:pt>
              </c:numCache>
              <c:extLst/>
            </c:numRef>
          </c:val>
          <c:extLst>
            <c:ext xmlns:c15="http://schemas.microsoft.com/office/drawing/2012/chart" uri="{02D57815-91ED-43cb-92C2-25804820EDAC}">
              <c15:filteredCategoryTitle>
                <c15:cat>
                  <c:strRef>
                    <c:extLst>
                      <c:ext uri="{02D57815-91ED-43cb-92C2-25804820EDAC}">
                        <c15:formulaRef>
                          <c15:sqref>(#REF!,#REF!,#REF!)</c15:sqref>
                        </c15:formulaRef>
                      </c:ext>
                    </c:extLst>
                  </c:strRef>
                </c15:cat>
              </c15:filteredCategoryTitle>
            </c:ext>
            <c:ext xmlns:c16="http://schemas.microsoft.com/office/drawing/2014/chart" uri="{C3380CC4-5D6E-409C-BE32-E72D297353CC}">
              <c16:uniqueId val="{00000013-08F6-4887-BA1B-8561D562EE8E}"/>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961409" y="121227"/>
          <a:ext cx="1171179" cy="1039091"/>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748B017E-EDC1-433B-9133-BFDA2EA5A28A}"/>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800" b="1">
              <a:latin typeface="Arial" panose="020B0604020202020204" pitchFamily="34" charset="0"/>
              <a:cs typeface="Arial" panose="020B0604020202020204" pitchFamily="34" charset="0"/>
            </a:rPr>
            <a:t>INCORPORAR</a:t>
          </a:r>
          <a:r>
            <a:rPr lang="es-GT" sz="800" b="1" baseline="0">
              <a:latin typeface="Arial" panose="020B0604020202020204" pitchFamily="34" charset="0"/>
              <a:cs typeface="Arial" panose="020B0604020202020204" pitchFamily="34" charset="0"/>
            </a:rPr>
            <a:t> UN CÓDIGO QR QUE REMITA AL SITIO DE INFORMACIÓN PÚBLICA DE LA INSTITUCIÓN</a:t>
          </a:r>
          <a:endParaRPr lang="es-GT" sz="800" b="1">
            <a:latin typeface="Arial" panose="020B0604020202020204" pitchFamily="34" charset="0"/>
            <a:cs typeface="Arial" panose="020B0604020202020204" pitchFamily="34" charset="0"/>
          </a:endParaRPr>
        </a:p>
      </xdr:txBody>
    </xdr:sp>
    <xdr:clientData/>
  </xdr:twoCellAnchor>
  <xdr:twoCellAnchor editAs="oneCell">
    <xdr:from>
      <xdr:col>10</xdr:col>
      <xdr:colOff>499483</xdr:colOff>
      <xdr:row>11</xdr:row>
      <xdr:rowOff>34847</xdr:rowOff>
    </xdr:from>
    <xdr:to>
      <xdr:col>11</xdr:col>
      <xdr:colOff>569177</xdr:colOff>
      <xdr:row>18</xdr:row>
      <xdr:rowOff>24473</xdr:rowOff>
    </xdr:to>
    <xdr:pic>
      <xdr:nvPicPr>
        <xdr:cNvPr id="4" name="Imagen 3" descr="mapa destacado del departamento de guatemala: ilustración de stock  2007474344 | Shutterstock">
          <a:extLst>
            <a:ext uri="{FF2B5EF4-FFF2-40B4-BE49-F238E27FC236}">
              <a16:creationId xmlns:a16="http://schemas.microsoft.com/office/drawing/2014/main" id="{066FF1D2-5D0A-496B-CD1D-282D0D81396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1619" b="6072"/>
        <a:stretch/>
      </xdr:blipFill>
      <xdr:spPr bwMode="auto">
        <a:xfrm>
          <a:off x="13207227" y="3403445"/>
          <a:ext cx="2555487" cy="2765815"/>
        </a:xfrm>
        <a:prstGeom prst="rect">
          <a:avLst/>
        </a:prstGeom>
        <a:noFill/>
        <a:ln>
          <a:noFill/>
        </a:ln>
        <a:extLst>
          <a:ext uri="{53640926-AAD7-44D8-BBD7-CCE9431645EC}">
            <a14:shadowObscured xmlns:a14="http://schemas.microsoft.com/office/drawing/2010/main"/>
          </a:ext>
        </a:extLst>
      </xdr:spPr>
    </xdr:pic>
    <xdr:clientData/>
  </xdr:twoCellAnchor>
  <xdr:twoCellAnchor>
    <xdr:from>
      <xdr:col>4</xdr:col>
      <xdr:colOff>23232</xdr:colOff>
      <xdr:row>15</xdr:row>
      <xdr:rowOff>11616</xdr:rowOff>
    </xdr:from>
    <xdr:to>
      <xdr:col>5</xdr:col>
      <xdr:colOff>1428750</xdr:colOff>
      <xdr:row>20</xdr:row>
      <xdr:rowOff>406554</xdr:rowOff>
    </xdr:to>
    <xdr:graphicFrame macro="">
      <xdr:nvGraphicFramePr>
        <xdr:cNvPr id="7" name="Gráfico 6">
          <a:extLst>
            <a:ext uri="{FF2B5EF4-FFF2-40B4-BE49-F238E27FC236}">
              <a16:creationId xmlns:a16="http://schemas.microsoft.com/office/drawing/2014/main" id="{BB3E2472-B8B0-4B46-BACC-EA958D2E66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1</xdr:row>
      <xdr:rowOff>0</xdr:rowOff>
    </xdr:from>
    <xdr:to>
      <xdr:col>2</xdr:col>
      <xdr:colOff>271532</xdr:colOff>
      <xdr:row>4</xdr:row>
      <xdr:rowOff>96737</xdr:rowOff>
    </xdr:to>
    <xdr:pic>
      <xdr:nvPicPr>
        <xdr:cNvPr id="3" name="Imagen 2">
          <a:extLst>
            <a:ext uri="{FF2B5EF4-FFF2-40B4-BE49-F238E27FC236}">
              <a16:creationId xmlns:a16="http://schemas.microsoft.com/office/drawing/2014/main" id="{5DDE61C6-D64E-E39E-CF74-BF382DE7153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25244" y="185854"/>
          <a:ext cx="2350770" cy="95631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30"/>
  <sheetViews>
    <sheetView tabSelected="1" topLeftCell="E1" zoomScale="82" zoomScaleNormal="82" workbookViewId="0">
      <selection activeCell="B20" sqref="B20:B21"/>
    </sheetView>
  </sheetViews>
  <sheetFormatPr baseColWidth="10" defaultRowHeight="15" x14ac:dyDescent="0.25"/>
  <cols>
    <col min="1" max="1" width="4.85546875" style="1" customWidth="1"/>
    <col min="2" max="2" width="31.1406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8" width="11.42578125" style="1"/>
    <col min="19" max="19" width="13.140625" style="1" bestFit="1" customWidth="1"/>
    <col min="20" max="16384" width="11.42578125" style="1"/>
  </cols>
  <sheetData>
    <row r="2" spans="2:19" ht="26.25" x14ac:dyDescent="0.4">
      <c r="B2" s="76" t="s">
        <v>13</v>
      </c>
      <c r="C2" s="76"/>
      <c r="D2" s="76"/>
      <c r="E2" s="76"/>
      <c r="F2" s="76"/>
      <c r="G2" s="76"/>
      <c r="H2" s="76"/>
      <c r="I2" s="76"/>
      <c r="J2" s="76"/>
      <c r="K2" s="76"/>
      <c r="L2" s="76"/>
      <c r="M2" s="76"/>
      <c r="N2" s="76"/>
      <c r="O2" s="76"/>
    </row>
    <row r="3" spans="2:19" ht="18" x14ac:dyDescent="0.25">
      <c r="B3" s="77" t="s">
        <v>39</v>
      </c>
      <c r="C3" s="78"/>
      <c r="D3" s="78"/>
      <c r="E3" s="78"/>
      <c r="F3" s="78"/>
      <c r="G3" s="78"/>
      <c r="H3" s="78"/>
      <c r="I3" s="78"/>
      <c r="J3" s="78"/>
      <c r="K3" s="78"/>
      <c r="L3" s="78"/>
      <c r="M3" s="78"/>
      <c r="N3" s="78"/>
      <c r="O3" s="78"/>
    </row>
    <row r="4" spans="2:19" ht="23.25" x14ac:dyDescent="0.35">
      <c r="B4" s="79" t="s">
        <v>19</v>
      </c>
      <c r="C4" s="79"/>
      <c r="D4" s="79"/>
      <c r="E4" s="79"/>
      <c r="F4" s="79"/>
      <c r="G4" s="79"/>
      <c r="H4" s="79"/>
      <c r="I4" s="79"/>
      <c r="J4" s="79"/>
      <c r="K4" s="79"/>
      <c r="L4" s="79"/>
      <c r="M4" s="79"/>
      <c r="N4" s="79"/>
      <c r="O4" s="79"/>
    </row>
    <row r="5" spans="2:19" ht="12.75" customHeight="1" x14ac:dyDescent="0.25">
      <c r="B5" s="12"/>
      <c r="C5" s="2"/>
      <c r="D5" s="2"/>
      <c r="E5" s="2"/>
      <c r="F5" s="2"/>
      <c r="G5" s="2"/>
      <c r="H5" s="2"/>
      <c r="I5" s="2"/>
      <c r="J5" s="10"/>
      <c r="K5" s="10"/>
      <c r="L5" s="10"/>
      <c r="M5" s="10"/>
      <c r="N5" s="10"/>
      <c r="O5" s="13" t="s">
        <v>6</v>
      </c>
    </row>
    <row r="6" spans="2:19" ht="15.75" thickBot="1" x14ac:dyDescent="0.3">
      <c r="B6" s="2"/>
      <c r="C6" s="2"/>
      <c r="D6" s="2"/>
      <c r="E6" s="2"/>
      <c r="F6" s="2"/>
      <c r="G6" s="2"/>
      <c r="H6" s="2"/>
      <c r="I6" s="2"/>
      <c r="J6" s="10"/>
      <c r="K6" s="10"/>
      <c r="L6" s="10"/>
      <c r="M6" s="10"/>
      <c r="N6" s="10"/>
      <c r="O6" s="10"/>
    </row>
    <row r="7" spans="2:19" ht="37.5" customHeight="1" thickBot="1" x14ac:dyDescent="0.3">
      <c r="B7" s="68" t="s">
        <v>0</v>
      </c>
      <c r="C7" s="69"/>
      <c r="D7" s="2"/>
      <c r="E7" s="68" t="s">
        <v>14</v>
      </c>
      <c r="F7" s="69"/>
      <c r="G7" s="2"/>
      <c r="H7" s="70" t="s">
        <v>11</v>
      </c>
      <c r="I7" s="69"/>
      <c r="K7" s="80" t="s">
        <v>12</v>
      </c>
      <c r="L7" s="81"/>
      <c r="N7" s="70" t="s">
        <v>1</v>
      </c>
      <c r="O7" s="82"/>
    </row>
    <row r="8" spans="2:19" ht="29.25" customHeight="1" thickBot="1" x14ac:dyDescent="0.3">
      <c r="B8" s="58" t="s">
        <v>28</v>
      </c>
      <c r="C8" s="74" t="s">
        <v>29</v>
      </c>
      <c r="D8" s="2"/>
      <c r="E8" s="58" t="s">
        <v>37</v>
      </c>
      <c r="F8" s="71">
        <v>25000000</v>
      </c>
      <c r="G8" s="2"/>
      <c r="H8" s="11" t="s">
        <v>20</v>
      </c>
      <c r="I8" s="18">
        <v>4536281.07</v>
      </c>
      <c r="K8" s="35" t="s">
        <v>26</v>
      </c>
      <c r="L8" s="36">
        <f>+H24</f>
        <v>5259007</v>
      </c>
      <c r="N8" s="60" t="s">
        <v>8</v>
      </c>
      <c r="O8" s="83">
        <v>18871056</v>
      </c>
      <c r="Q8" s="3"/>
      <c r="R8" s="15"/>
    </row>
    <row r="9" spans="2:19" ht="29.25" customHeight="1" x14ac:dyDescent="0.25">
      <c r="B9" s="59"/>
      <c r="C9" s="75"/>
      <c r="D9" s="2"/>
      <c r="E9" s="59"/>
      <c r="F9" s="73"/>
      <c r="G9" s="2"/>
      <c r="H9" s="11" t="s">
        <v>21</v>
      </c>
      <c r="I9" s="18">
        <v>199338.99</v>
      </c>
      <c r="K9" s="37"/>
      <c r="L9" s="38"/>
      <c r="N9" s="60"/>
      <c r="O9" s="83"/>
    </row>
    <row r="10" spans="2:19" ht="29.25" customHeight="1" x14ac:dyDescent="0.25">
      <c r="B10" s="58" t="s">
        <v>30</v>
      </c>
      <c r="C10" s="74" t="s">
        <v>49</v>
      </c>
      <c r="D10" s="2"/>
      <c r="E10" s="58" t="s">
        <v>4</v>
      </c>
      <c r="F10" s="71">
        <v>5259007</v>
      </c>
      <c r="G10" s="2"/>
      <c r="H10" s="11" t="s">
        <v>22</v>
      </c>
      <c r="I10" s="18">
        <v>51092.45</v>
      </c>
      <c r="K10" s="37"/>
      <c r="L10" s="38"/>
      <c r="N10" s="60" t="s">
        <v>9</v>
      </c>
      <c r="O10" s="83">
        <f>+I8</f>
        <v>4536281.07</v>
      </c>
      <c r="R10" s="91"/>
      <c r="S10" s="92"/>
    </row>
    <row r="11" spans="2:19" ht="29.25" customHeight="1" x14ac:dyDescent="0.25">
      <c r="B11" s="66"/>
      <c r="C11" s="42"/>
      <c r="D11" s="2"/>
      <c r="E11" s="66"/>
      <c r="F11" s="72"/>
      <c r="G11" s="2"/>
      <c r="H11" s="22" t="s">
        <v>23</v>
      </c>
      <c r="I11" s="17">
        <v>7680</v>
      </c>
      <c r="K11" s="37"/>
      <c r="L11" s="38"/>
      <c r="N11" s="60"/>
      <c r="O11" s="83"/>
      <c r="R11" s="91"/>
      <c r="S11" s="92"/>
    </row>
    <row r="12" spans="2:19" ht="29.25" customHeight="1" x14ac:dyDescent="0.25">
      <c r="B12" s="66"/>
      <c r="C12" s="42"/>
      <c r="D12" s="2"/>
      <c r="E12" s="66"/>
      <c r="F12" s="72"/>
      <c r="G12" s="2"/>
      <c r="H12" s="11" t="s">
        <v>24</v>
      </c>
      <c r="I12" s="18">
        <v>140458.26</v>
      </c>
      <c r="K12" s="37"/>
      <c r="L12" s="38"/>
      <c r="N12" s="60"/>
      <c r="O12" s="83"/>
      <c r="R12" s="91"/>
      <c r="S12" s="92"/>
    </row>
    <row r="13" spans="2:19" ht="29.25" customHeight="1" thickBot="1" x14ac:dyDescent="0.3">
      <c r="B13" s="59"/>
      <c r="C13" s="75"/>
      <c r="D13" s="2"/>
      <c r="E13" s="59"/>
      <c r="F13" s="73"/>
      <c r="G13" s="2"/>
      <c r="H13" s="40" t="s">
        <v>35</v>
      </c>
      <c r="I13" s="41">
        <v>324156.23</v>
      </c>
      <c r="K13" s="37"/>
      <c r="L13" s="38"/>
      <c r="N13" s="60"/>
      <c r="O13" s="83"/>
      <c r="R13" s="91"/>
      <c r="S13" s="93"/>
    </row>
    <row r="14" spans="2:19" ht="9" customHeight="1" thickBot="1" x14ac:dyDescent="0.3">
      <c r="B14" s="66" t="s">
        <v>30</v>
      </c>
      <c r="C14" s="42" t="s">
        <v>50</v>
      </c>
      <c r="D14" s="2"/>
      <c r="E14" s="58" t="s">
        <v>7</v>
      </c>
      <c r="F14" s="56">
        <f>F10/F8*100%</f>
        <v>0.21036028000000001</v>
      </c>
      <c r="G14" s="2"/>
      <c r="H14" s="4"/>
      <c r="I14" s="14"/>
      <c r="K14" s="50"/>
      <c r="L14" s="51"/>
      <c r="N14" s="60" t="s">
        <v>10</v>
      </c>
      <c r="O14" s="56">
        <f>O10/O8*100%</f>
        <v>0.24038300082411923</v>
      </c>
    </row>
    <row r="15" spans="2:19" ht="39" customHeight="1" x14ac:dyDescent="0.25">
      <c r="B15" s="66"/>
      <c r="C15" s="42"/>
      <c r="D15" s="2"/>
      <c r="E15" s="59"/>
      <c r="F15" s="57"/>
      <c r="G15" s="2"/>
      <c r="H15" s="64" t="s">
        <v>15</v>
      </c>
      <c r="I15" s="65"/>
      <c r="K15" s="50"/>
      <c r="L15" s="51"/>
      <c r="N15" s="60"/>
      <c r="O15" s="57"/>
    </row>
    <row r="16" spans="2:19" ht="16.5" customHeight="1" x14ac:dyDescent="0.25">
      <c r="B16" s="66"/>
      <c r="C16" s="42"/>
      <c r="D16" s="2"/>
      <c r="E16" s="4"/>
      <c r="F16" s="5"/>
      <c r="G16" s="2"/>
      <c r="H16" s="60" t="s">
        <v>25</v>
      </c>
      <c r="I16" s="62">
        <f>+I8+I9+I10+I11+I13+I12</f>
        <v>5259007</v>
      </c>
      <c r="K16" s="50"/>
      <c r="L16" s="51"/>
      <c r="N16" s="8"/>
      <c r="O16" s="7"/>
    </row>
    <row r="17" spans="2:15" ht="41.25" customHeight="1" thickBot="1" x14ac:dyDescent="0.3">
      <c r="B17" s="67"/>
      <c r="C17" s="43"/>
      <c r="D17" s="2"/>
      <c r="E17" s="6"/>
      <c r="F17" s="7"/>
      <c r="G17" s="2"/>
      <c r="H17" s="61"/>
      <c r="I17" s="63"/>
      <c r="K17" s="50"/>
      <c r="L17" s="51"/>
      <c r="N17" s="11" t="s">
        <v>18</v>
      </c>
      <c r="O17" s="20" t="s">
        <v>46</v>
      </c>
    </row>
    <row r="18" spans="2:15" ht="54" customHeight="1" x14ac:dyDescent="0.25">
      <c r="B18" s="27"/>
      <c r="C18" s="26"/>
      <c r="D18" s="2"/>
      <c r="E18" s="6"/>
      <c r="F18" s="7"/>
      <c r="G18" s="2"/>
      <c r="H18" s="33"/>
      <c r="I18" s="34"/>
      <c r="K18" s="50"/>
      <c r="L18" s="51"/>
      <c r="N18" s="11" t="s">
        <v>31</v>
      </c>
      <c r="O18" s="20" t="s">
        <v>36</v>
      </c>
    </row>
    <row r="19" spans="2:15" ht="54" customHeight="1" x14ac:dyDescent="0.25">
      <c r="B19" s="27"/>
      <c r="C19" s="26"/>
      <c r="D19" s="2"/>
      <c r="E19" s="6"/>
      <c r="F19" s="7"/>
      <c r="G19" s="2"/>
      <c r="H19" s="33"/>
      <c r="I19" s="34"/>
      <c r="K19" s="50"/>
      <c r="L19" s="51"/>
      <c r="N19" s="19" t="s">
        <v>17</v>
      </c>
      <c r="O19" s="20" t="s">
        <v>47</v>
      </c>
    </row>
    <row r="20" spans="2:15" ht="33" customHeight="1" x14ac:dyDescent="0.25">
      <c r="B20" s="44"/>
      <c r="C20" s="45"/>
      <c r="D20" s="2"/>
      <c r="E20" s="46"/>
      <c r="F20" s="47"/>
      <c r="G20" s="2"/>
      <c r="H20" s="55"/>
      <c r="I20" s="54"/>
      <c r="K20" s="50"/>
      <c r="L20" s="51"/>
      <c r="N20" s="19" t="s">
        <v>34</v>
      </c>
      <c r="O20" s="20" t="s">
        <v>38</v>
      </c>
    </row>
    <row r="21" spans="2:15" ht="33.75" customHeight="1" thickBot="1" x14ac:dyDescent="0.3">
      <c r="B21" s="44"/>
      <c r="C21" s="45"/>
      <c r="D21" s="2"/>
      <c r="E21" s="48"/>
      <c r="F21" s="49"/>
      <c r="G21" s="2"/>
      <c r="H21" s="55"/>
      <c r="I21" s="54"/>
      <c r="K21" s="52"/>
      <c r="L21" s="53"/>
      <c r="N21" s="9" t="s">
        <v>16</v>
      </c>
      <c r="O21" s="21" t="s">
        <v>48</v>
      </c>
    </row>
    <row r="22" spans="2:15" ht="23.25" customHeight="1" thickBot="1" x14ac:dyDescent="0.3">
      <c r="B22" s="2"/>
      <c r="C22" s="2"/>
      <c r="D22" s="2"/>
      <c r="E22" s="2"/>
      <c r="F22" s="2"/>
      <c r="G22" s="2"/>
      <c r="H22" s="2"/>
      <c r="I22" s="2"/>
    </row>
    <row r="23" spans="2:15" ht="35.25" customHeight="1" thickBot="1" x14ac:dyDescent="0.3">
      <c r="B23" s="2"/>
      <c r="C23" s="2"/>
      <c r="D23" s="85" t="s">
        <v>3</v>
      </c>
      <c r="E23" s="86"/>
      <c r="F23" s="86" t="s">
        <v>2</v>
      </c>
      <c r="G23" s="86"/>
      <c r="H23" s="23" t="s">
        <v>4</v>
      </c>
      <c r="I23" s="24" t="s">
        <v>5</v>
      </c>
      <c r="K23" s="70" t="s">
        <v>45</v>
      </c>
      <c r="L23" s="102"/>
      <c r="M23" s="102"/>
      <c r="N23" s="103"/>
      <c r="O23" s="82"/>
    </row>
    <row r="24" spans="2:15" ht="72" customHeight="1" thickBot="1" x14ac:dyDescent="0.3">
      <c r="B24" s="32" t="s">
        <v>33</v>
      </c>
      <c r="C24" s="31" t="s">
        <v>32</v>
      </c>
      <c r="D24" s="87" t="s">
        <v>27</v>
      </c>
      <c r="E24" s="88"/>
      <c r="F24" s="89">
        <f>+F8</f>
        <v>25000000</v>
      </c>
      <c r="G24" s="90"/>
      <c r="H24" s="25">
        <f>+F10</f>
        <v>5259007</v>
      </c>
      <c r="I24" s="39">
        <f>+F14</f>
        <v>0.21036028000000001</v>
      </c>
      <c r="K24" s="60" t="s">
        <v>40</v>
      </c>
      <c r="L24" s="97"/>
      <c r="M24" s="97"/>
      <c r="N24" s="97"/>
      <c r="O24" s="98"/>
    </row>
    <row r="25" spans="2:15" ht="67.5" customHeight="1" x14ac:dyDescent="0.25">
      <c r="B25" s="30"/>
      <c r="C25" s="27"/>
      <c r="D25" s="44"/>
      <c r="E25" s="44"/>
      <c r="F25" s="84"/>
      <c r="G25" s="84"/>
      <c r="H25" s="28"/>
      <c r="I25" s="29"/>
      <c r="K25" s="99" t="s">
        <v>41</v>
      </c>
      <c r="L25" s="100"/>
      <c r="M25" s="100"/>
      <c r="N25" s="100"/>
      <c r="O25" s="101"/>
    </row>
    <row r="26" spans="2:15" ht="36" customHeight="1" x14ac:dyDescent="0.25">
      <c r="B26" s="30"/>
      <c r="C26" s="27"/>
      <c r="D26" s="44"/>
      <c r="E26" s="44"/>
      <c r="F26" s="84"/>
      <c r="G26" s="84"/>
      <c r="H26" s="28"/>
      <c r="I26" s="29"/>
      <c r="K26" s="60" t="s">
        <v>42</v>
      </c>
      <c r="L26" s="97"/>
      <c r="M26" s="97"/>
      <c r="N26" s="97"/>
      <c r="O26" s="98"/>
    </row>
    <row r="27" spans="2:15" ht="66" customHeight="1" x14ac:dyDescent="0.25">
      <c r="B27" s="30"/>
      <c r="C27" s="27"/>
      <c r="D27" s="44"/>
      <c r="E27" s="44"/>
      <c r="F27" s="84"/>
      <c r="G27" s="84"/>
      <c r="H27" s="28"/>
      <c r="I27" s="29"/>
      <c r="K27" s="99" t="s">
        <v>43</v>
      </c>
      <c r="L27" s="100"/>
      <c r="M27" s="100"/>
      <c r="N27" s="100"/>
      <c r="O27" s="101"/>
    </row>
    <row r="28" spans="2:15" ht="51.75" customHeight="1" thickBot="1" x14ac:dyDescent="0.3">
      <c r="B28" s="30"/>
      <c r="C28" s="27"/>
      <c r="D28" s="44"/>
      <c r="E28" s="44"/>
      <c r="F28" s="84"/>
      <c r="G28" s="84"/>
      <c r="H28" s="28"/>
      <c r="I28" s="29"/>
      <c r="K28" s="94" t="s">
        <v>44</v>
      </c>
      <c r="L28" s="95"/>
      <c r="M28" s="95"/>
      <c r="N28" s="95"/>
      <c r="O28" s="96"/>
    </row>
    <row r="29" spans="2:15" ht="15" customHeight="1" x14ac:dyDescent="0.25">
      <c r="K29" s="16"/>
    </row>
    <row r="30" spans="2:15" x14ac:dyDescent="0.25">
      <c r="K30" s="16"/>
    </row>
  </sheetData>
  <mergeCells count="55">
    <mergeCell ref="R10:R13"/>
    <mergeCell ref="S10:S13"/>
    <mergeCell ref="K28:O28"/>
    <mergeCell ref="K26:O26"/>
    <mergeCell ref="K27:O27"/>
    <mergeCell ref="K23:O23"/>
    <mergeCell ref="K25:O25"/>
    <mergeCell ref="K24:O24"/>
    <mergeCell ref="D27:E27"/>
    <mergeCell ref="F27:G27"/>
    <mergeCell ref="D28:E28"/>
    <mergeCell ref="F28:G28"/>
    <mergeCell ref="D23:E23"/>
    <mergeCell ref="F23:G23"/>
    <mergeCell ref="D26:E26"/>
    <mergeCell ref="D25:E25"/>
    <mergeCell ref="D24:E24"/>
    <mergeCell ref="F26:G26"/>
    <mergeCell ref="F25:G25"/>
    <mergeCell ref="F24:G24"/>
    <mergeCell ref="O8:O9"/>
    <mergeCell ref="N8:N9"/>
    <mergeCell ref="O10:O13"/>
    <mergeCell ref="N10:N13"/>
    <mergeCell ref="O14:O15"/>
    <mergeCell ref="N14:N15"/>
    <mergeCell ref="B2:O2"/>
    <mergeCell ref="B3:O3"/>
    <mergeCell ref="B4:O4"/>
    <mergeCell ref="K7:L7"/>
    <mergeCell ref="N7:O7"/>
    <mergeCell ref="B10:B13"/>
    <mergeCell ref="E7:F7"/>
    <mergeCell ref="B7:C7"/>
    <mergeCell ref="H7:I7"/>
    <mergeCell ref="F10:F13"/>
    <mergeCell ref="E10:E13"/>
    <mergeCell ref="C10:C13"/>
    <mergeCell ref="F8:F9"/>
    <mergeCell ref="E8:E9"/>
    <mergeCell ref="C8:C9"/>
    <mergeCell ref="B8:B9"/>
    <mergeCell ref="C14:C17"/>
    <mergeCell ref="B20:B21"/>
    <mergeCell ref="C20:C21"/>
    <mergeCell ref="E20:F21"/>
    <mergeCell ref="K14:L21"/>
    <mergeCell ref="I20:I21"/>
    <mergeCell ref="H20:H21"/>
    <mergeCell ref="F14:F15"/>
    <mergeCell ref="E14:E15"/>
    <mergeCell ref="H16:H17"/>
    <mergeCell ref="I16:I17"/>
    <mergeCell ref="H15:I15"/>
    <mergeCell ref="B14:B17"/>
  </mergeCells>
  <printOptions horizontalCentered="1" verticalCentered="1"/>
  <pageMargins left="0.23622047244094491" right="0.23622047244094491" top="0.74803149606299213" bottom="0.74803149606299213" header="0.31496062992125984" footer="0.31496062992125984"/>
  <pageSetup scale="41"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Props1.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3.xml><?xml version="1.0" encoding="utf-8"?>
<ds:datastoreItem xmlns:ds="http://schemas.openxmlformats.org/officeDocument/2006/customXml" ds:itemID="{12B19548-EF62-4441-AC26-B10FF5F55CB8}">
  <ds:schemaRefs>
    <ds:schemaRef ds:uri="http://www.w3.org/XML/1998/namespace"/>
    <ds:schemaRef ds:uri="http://schemas.openxmlformats.org/package/2006/metadata/core-properties"/>
    <ds:schemaRef ds:uri="efcf9931-6988-4c26-989d-90fd7d9d6177"/>
    <ds:schemaRef ds:uri="http://schemas.microsoft.com/office/2006/documentManagement/types"/>
    <ds:schemaRef ds:uri="http://purl.org/dc/elements/1.1/"/>
    <ds:schemaRef ds:uri="2de3127d-b50e-4c29-b846-9213acea4d89"/>
    <ds:schemaRef ds:uri="http://schemas.microsoft.com/office/2006/metadata/properties"/>
    <ds:schemaRef ds:uri="http://purl.org/dc/dcmityp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Tablero</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Sandra Méndez</cp:lastModifiedBy>
  <cp:lastPrinted>2024-04-03T20:32:00Z</cp:lastPrinted>
  <dcterms:created xsi:type="dcterms:W3CDTF">2023-02-11T22:01:01Z</dcterms:created>
  <dcterms:modified xsi:type="dcterms:W3CDTF">2024-04-04T20:29:01Z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