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490" windowHeight="7650"/>
  </bookViews>
  <sheets>
    <sheet name="Hoja1" sheetId="1" r:id="rId1"/>
  </sheets>
  <definedNames>
    <definedName name="_xlnm.Print_Area" localSheetId="0">Hoja1!$A$1:$L$27</definedName>
    <definedName name="_xlnm.Print_Titles" localSheetId="0">Hoja1!$5:$5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10" i="1" l="1"/>
  <c r="L12" i="1" l="1"/>
  <c r="L11" i="1"/>
  <c r="L10" i="1" l="1"/>
  <c r="J7" i="1"/>
  <c r="L8" i="1"/>
  <c r="L7" i="1" s="1"/>
  <c r="L15" i="1" l="1"/>
  <c r="K14" i="1" l="1"/>
  <c r="J14" i="1"/>
  <c r="I14" i="1"/>
  <c r="H14" i="1"/>
  <c r="G14" i="1"/>
  <c r="F14" i="1"/>
  <c r="J10" i="1" l="1"/>
  <c r="I10" i="1"/>
  <c r="H10" i="1"/>
  <c r="G10" i="1"/>
  <c r="K7" i="1"/>
  <c r="I7" i="1"/>
  <c r="H7" i="1"/>
  <c r="F10" i="1" l="1"/>
  <c r="G7" i="1"/>
  <c r="F7" i="1"/>
  <c r="L14" i="1" l="1"/>
</calcChain>
</file>

<file path=xl/sharedStrings.xml><?xml version="1.0" encoding="utf-8"?>
<sst xmlns="http://schemas.openxmlformats.org/spreadsheetml/2006/main" count="37" uniqueCount="30">
  <si>
    <t>PROGRAMA 47: PROMOCIÓN Y DESARROLLO INTEGRAL DE LA MUJER</t>
  </si>
  <si>
    <t>Productos</t>
  </si>
  <si>
    <t>Sub Productos</t>
  </si>
  <si>
    <t>Unidad de Medida</t>
  </si>
  <si>
    <t>Meta Inicial</t>
  </si>
  <si>
    <t>Meta Vigente</t>
  </si>
  <si>
    <t>Dirección y coordinación</t>
  </si>
  <si>
    <t>Documento</t>
  </si>
  <si>
    <t>Entidad</t>
  </si>
  <si>
    <t>Personas capacitadas, informadas y atendidas sobre violencia intrafamiliar (VIF)</t>
  </si>
  <si>
    <t>Persona</t>
  </si>
  <si>
    <t>Mayo</t>
  </si>
  <si>
    <t>Junio</t>
  </si>
  <si>
    <t>Julio</t>
  </si>
  <si>
    <t>Agosto</t>
  </si>
  <si>
    <t>Segundo Cuatrimestre</t>
  </si>
  <si>
    <t>SECRETARÍA PRESIDENCIAL DE LA MUJER</t>
  </si>
  <si>
    <t>Personas víctimas de violencia intrafamiliar con atención legal, psicológica, social y orientación para el fortalecimiento de su autoestima y toma de decisiones</t>
  </si>
  <si>
    <t>Actividad Presupuestaria: 007 Servicios de información, formación y atención en violencia intrafamiliar (Código SIGES)</t>
  </si>
  <si>
    <t>Actividad Presupuestaria: 001 Dirección y coordinación (Código SIGES)</t>
  </si>
  <si>
    <t>Actividad Presupuestaria: 008 Gestión de políticas públicas para la equidad entre hombres y mujeres (Código SIGES)</t>
  </si>
  <si>
    <t>Lic. José Samuel Hernández Menéndez</t>
  </si>
  <si>
    <t>Secretaría Presidencial de la Mujer</t>
  </si>
  <si>
    <t>Personas de comunidades y de establecimientos educativos priorizados, informadas o capacitadas en temas de prevención de violencia intrafamiliar (VIF)</t>
  </si>
  <si>
    <t>Entidades de gobierno central, local y consejos de desarrollo con asistencia técnica para institucionalizar la equidad entre hombres y mujeres</t>
  </si>
  <si>
    <t>Director de la Unidad de Planificación</t>
  </si>
  <si>
    <t>PROGRAMACIÓN DE METAS FÍSICAS SEGUNDO CUATRIMESTRE 2020</t>
  </si>
  <si>
    <t>Fecha: Guatemala, 30 de abril de 2020.</t>
  </si>
  <si>
    <t>Licda. Miriam Patricia Castro Cordon</t>
  </si>
  <si>
    <t>Subsecretaria Presidencial de la 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</si>
</sst>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top"/>
    </xf>
    <xf numFmtId="3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vertical="top" wrapText="1"/>
    </xf>
    <xf numFmtId="0" fontId="1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4" xfId="0" applyFont="1" applyFill="1" applyBorder="1"/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419100</xdr:colOff>
      <xdr:row>0</xdr:row>
      <xdr:rowOff>142875</xdr:rowOff>
    </xdr:from>
    <xdr:to>
      <xdr:col>1</xdr:col>
      <xdr:colOff>752475</xdr:colOff>
      <xdr:row>2</xdr:row>
      <xdr:rowOff>88265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100" y="142875"/>
          <a:ext cx="1828800" cy="421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view="pageBreakPreview" zoomScaleNormal="100" zoomScaleSheetLayoutView="100" workbookViewId="0">
      <selection sqref="A1:L1"/>
    </sheetView>
  </sheetViews>
  <sheetFormatPr baseColWidth="10" defaultColWidth="9.140625" defaultRowHeight="14.25" x14ac:dyDescent="0.2"/>
  <cols>
    <col min="1" max="1" width="22.42578125" style="14" customWidth="1"/>
    <col min="2" max="2" width="22.42578125" style="1" customWidth="1"/>
    <col min="3" max="4" width="20.85546875" style="1" customWidth="1"/>
    <col min="5" max="5" width="16.42578125" style="1" customWidth="1"/>
    <col min="6" max="11" width="12.7109375" style="1" customWidth="1"/>
    <col min="12" max="12" width="15.7109375" style="1" customWidth="1"/>
    <col min="13" max="16384" width="9.140625" style="1"/>
  </cols>
  <sheetData>
    <row r="1" spans="1:12" s="2" customFormat="1" ht="18.75" customHeight="1" x14ac:dyDescent="0.2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s="2" customFormat="1" ht="18.75" customHeight="1" x14ac:dyDescent="0.2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s="2" customFormat="1" ht="18.75" customHeight="1" x14ac:dyDescent="0.2">
      <c r="A3" s="19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s="2" customFormat="1" x14ac:dyDescent="0.2">
      <c r="A4" s="12"/>
    </row>
    <row r="5" spans="1:12" s="4" customFormat="1" ht="36.75" customHeight="1" x14ac:dyDescent="0.25">
      <c r="A5" s="21" t="s">
        <v>1</v>
      </c>
      <c r="B5" s="22"/>
      <c r="C5" s="21" t="s">
        <v>2</v>
      </c>
      <c r="D5" s="22"/>
      <c r="E5" s="3" t="s">
        <v>3</v>
      </c>
      <c r="F5" s="3" t="s">
        <v>4</v>
      </c>
      <c r="G5" s="3" t="s">
        <v>5</v>
      </c>
      <c r="H5" s="3" t="s">
        <v>11</v>
      </c>
      <c r="I5" s="3" t="s">
        <v>12</v>
      </c>
      <c r="J5" s="3" t="s">
        <v>13</v>
      </c>
      <c r="K5" s="3" t="s">
        <v>14</v>
      </c>
      <c r="L5" s="3" t="s">
        <v>15</v>
      </c>
    </row>
    <row r="6" spans="1:12" s="4" customFormat="1" ht="30" customHeight="1" x14ac:dyDescent="0.25">
      <c r="A6" s="20" t="s">
        <v>19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s="7" customFormat="1" ht="45" customHeight="1" x14ac:dyDescent="0.25">
      <c r="A7" s="23" t="s">
        <v>6</v>
      </c>
      <c r="B7" s="24"/>
      <c r="C7" s="27"/>
      <c r="D7" s="28"/>
      <c r="E7" s="5" t="s">
        <v>7</v>
      </c>
      <c r="F7" s="6">
        <f>F8</f>
        <v>12</v>
      </c>
      <c r="G7" s="6">
        <f>G8</f>
        <v>12</v>
      </c>
      <c r="H7" s="9">
        <f t="shared" ref="H7:K7" si="0">H8</f>
        <v>1</v>
      </c>
      <c r="I7" s="9">
        <f t="shared" si="0"/>
        <v>1</v>
      </c>
      <c r="J7" s="9">
        <f>J8</f>
        <v>1</v>
      </c>
      <c r="K7" s="9">
        <f t="shared" si="0"/>
        <v>1</v>
      </c>
      <c r="L7" s="6">
        <f>L8</f>
        <v>4</v>
      </c>
    </row>
    <row r="8" spans="1:12" s="7" customFormat="1" ht="45" customHeight="1" x14ac:dyDescent="0.25">
      <c r="A8" s="25"/>
      <c r="B8" s="26"/>
      <c r="C8" s="23" t="s">
        <v>6</v>
      </c>
      <c r="D8" s="24"/>
      <c r="E8" s="5" t="s">
        <v>7</v>
      </c>
      <c r="F8" s="6">
        <v>12</v>
      </c>
      <c r="G8" s="6">
        <v>12</v>
      </c>
      <c r="H8" s="9">
        <v>1</v>
      </c>
      <c r="I8" s="9">
        <v>1</v>
      </c>
      <c r="J8" s="9">
        <v>1</v>
      </c>
      <c r="K8" s="9">
        <v>1</v>
      </c>
      <c r="L8" s="6">
        <f>SUM(H8:K8)</f>
        <v>4</v>
      </c>
    </row>
    <row r="9" spans="1:12" s="7" customFormat="1" ht="24.75" customHeight="1" x14ac:dyDescent="0.25">
      <c r="A9" s="20" t="s">
        <v>18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</row>
    <row r="10" spans="1:12" s="7" customFormat="1" ht="35.25" customHeight="1" x14ac:dyDescent="0.25">
      <c r="A10" s="23" t="s">
        <v>9</v>
      </c>
      <c r="B10" s="24"/>
      <c r="C10" s="27"/>
      <c r="D10" s="28"/>
      <c r="E10" s="5" t="s">
        <v>10</v>
      </c>
      <c r="F10" s="8">
        <f t="shared" ref="F10:K10" si="1">F11+F12</f>
        <v>36300</v>
      </c>
      <c r="G10" s="8">
        <f t="shared" si="1"/>
        <v>36300</v>
      </c>
      <c r="H10" s="8">
        <f t="shared" si="1"/>
        <v>0</v>
      </c>
      <c r="I10" s="8">
        <f t="shared" si="1"/>
        <v>471</v>
      </c>
      <c r="J10" s="8">
        <f t="shared" si="1"/>
        <v>5521</v>
      </c>
      <c r="K10" s="8">
        <f t="shared" si="1"/>
        <v>5571</v>
      </c>
      <c r="L10" s="8">
        <f>L11+L12</f>
        <v>11563</v>
      </c>
    </row>
    <row r="11" spans="1:12" s="2" customFormat="1" ht="72.75" customHeight="1" x14ac:dyDescent="0.2">
      <c r="A11" s="25"/>
      <c r="B11" s="26"/>
      <c r="C11" s="23" t="s">
        <v>23</v>
      </c>
      <c r="D11" s="24"/>
      <c r="E11" s="5" t="s">
        <v>10</v>
      </c>
      <c r="F11" s="8">
        <v>34900</v>
      </c>
      <c r="G11" s="8">
        <v>34900</v>
      </c>
      <c r="H11" s="8">
        <v>0</v>
      </c>
      <c r="I11" s="8">
        <v>375</v>
      </c>
      <c r="J11" s="8">
        <v>5425</v>
      </c>
      <c r="K11" s="8">
        <v>5475</v>
      </c>
      <c r="L11" s="8">
        <f>SUM(H11:K11)</f>
        <v>11275</v>
      </c>
    </row>
    <row r="12" spans="1:12" s="2" customFormat="1" ht="71.25" customHeight="1" x14ac:dyDescent="0.2">
      <c r="A12" s="25"/>
      <c r="B12" s="26"/>
      <c r="C12" s="23" t="s">
        <v>17</v>
      </c>
      <c r="D12" s="24"/>
      <c r="E12" s="5" t="s">
        <v>10</v>
      </c>
      <c r="F12" s="8">
        <v>1400</v>
      </c>
      <c r="G12" s="8">
        <v>1400</v>
      </c>
      <c r="H12" s="8">
        <v>0</v>
      </c>
      <c r="I12" s="8">
        <v>96</v>
      </c>
      <c r="J12" s="8">
        <v>96</v>
      </c>
      <c r="K12" s="8">
        <v>96</v>
      </c>
      <c r="L12" s="8">
        <f>SUM(H12:K12)</f>
        <v>288</v>
      </c>
    </row>
    <row r="13" spans="1:12" s="2" customFormat="1" ht="26.25" customHeight="1" x14ac:dyDescent="0.2">
      <c r="A13" s="20" t="s">
        <v>20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</row>
    <row r="14" spans="1:12" s="2" customFormat="1" ht="65.25" customHeight="1" x14ac:dyDescent="0.2">
      <c r="A14" s="23" t="s">
        <v>24</v>
      </c>
      <c r="B14" s="24"/>
      <c r="C14" s="27"/>
      <c r="D14" s="28"/>
      <c r="E14" s="5" t="s">
        <v>8</v>
      </c>
      <c r="F14" s="6">
        <f t="shared" ref="F14:L14" si="2">F15</f>
        <v>472</v>
      </c>
      <c r="G14" s="6">
        <f t="shared" si="2"/>
        <v>472</v>
      </c>
      <c r="H14" s="6">
        <f t="shared" si="2"/>
        <v>0</v>
      </c>
      <c r="I14" s="6">
        <f t="shared" si="2"/>
        <v>0</v>
      </c>
      <c r="J14" s="6">
        <f t="shared" si="2"/>
        <v>0</v>
      </c>
      <c r="K14" s="6">
        <f t="shared" si="2"/>
        <v>292</v>
      </c>
      <c r="L14" s="6">
        <f t="shared" si="2"/>
        <v>292</v>
      </c>
    </row>
    <row r="15" spans="1:12" s="2" customFormat="1" ht="71.25" customHeight="1" x14ac:dyDescent="0.2">
      <c r="A15" s="25"/>
      <c r="B15" s="26"/>
      <c r="C15" s="23" t="s">
        <v>24</v>
      </c>
      <c r="D15" s="24"/>
      <c r="E15" s="5" t="s">
        <v>8</v>
      </c>
      <c r="F15" s="6">
        <v>472</v>
      </c>
      <c r="G15" s="6">
        <v>472</v>
      </c>
      <c r="H15" s="6">
        <v>0</v>
      </c>
      <c r="I15" s="6">
        <v>0</v>
      </c>
      <c r="J15" s="6">
        <v>0</v>
      </c>
      <c r="K15" s="6">
        <v>292</v>
      </c>
      <c r="L15" s="6">
        <f>SUM(H15:K15)</f>
        <v>292</v>
      </c>
    </row>
    <row r="16" spans="1:12" s="2" customFormat="1" ht="7.5" customHeight="1" x14ac:dyDescent="0.2">
      <c r="A16" s="13"/>
      <c r="B16" s="10"/>
      <c r="C16" s="10"/>
      <c r="D16" s="11"/>
      <c r="E16" s="16"/>
      <c r="F16" s="16"/>
      <c r="G16" s="16"/>
      <c r="H16" s="16"/>
      <c r="I16" s="16"/>
      <c r="J16" s="16"/>
      <c r="K16" s="16"/>
      <c r="L16" s="16"/>
    </row>
    <row r="17" spans="1:12" s="2" customFormat="1" ht="15" customHeight="1" x14ac:dyDescent="0.2">
      <c r="A17" s="15" t="s">
        <v>27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</row>
    <row r="18" spans="1:12" s="2" customFormat="1" x14ac:dyDescent="0.2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pans="1:12" s="2" customFormat="1" x14ac:dyDescent="0.2">
      <c r="D19" s="16"/>
      <c r="E19" s="16"/>
      <c r="F19" s="16"/>
      <c r="G19" s="16"/>
      <c r="H19" s="16"/>
      <c r="I19" s="16"/>
      <c r="J19" s="16"/>
      <c r="K19" s="16"/>
      <c r="L19" s="16"/>
    </row>
    <row r="20" spans="1:12" s="2" customFormat="1" x14ac:dyDescent="0.2">
      <c r="D20" s="16"/>
      <c r="E20" s="16"/>
      <c r="F20" s="16"/>
      <c r="G20" s="16"/>
      <c r="H20" s="16"/>
      <c r="I20" s="16"/>
      <c r="J20" s="16"/>
      <c r="K20" s="16"/>
      <c r="L20" s="16"/>
    </row>
    <row r="21" spans="1:12" s="2" customFormat="1" x14ac:dyDescent="0.2">
      <c r="D21" s="16"/>
      <c r="E21" s="16"/>
      <c r="F21" s="16"/>
      <c r="G21" s="16"/>
      <c r="H21" s="16"/>
      <c r="I21" s="16"/>
      <c r="J21" s="16"/>
      <c r="K21" s="16"/>
      <c r="L21" s="16"/>
    </row>
    <row r="22" spans="1:12" s="2" customFormat="1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</row>
    <row r="23" spans="1:12" s="2" customFormat="1" x14ac:dyDescent="0.2">
      <c r="A23" s="16"/>
      <c r="B23" s="17"/>
      <c r="C23" s="17"/>
      <c r="D23" s="17"/>
      <c r="E23" s="16"/>
      <c r="F23" s="16"/>
      <c r="G23" s="17"/>
      <c r="H23" s="17"/>
      <c r="I23" s="17"/>
      <c r="J23" s="17"/>
      <c r="K23" s="16"/>
      <c r="L23" s="16"/>
    </row>
    <row r="24" spans="1:12" s="2" customFormat="1" ht="15" customHeight="1" x14ac:dyDescent="0.2">
      <c r="B24" s="29" t="s">
        <v>21</v>
      </c>
      <c r="C24" s="29"/>
      <c r="D24" s="29"/>
      <c r="E24" s="16"/>
      <c r="F24" s="16"/>
      <c r="G24" s="29" t="s">
        <v>28</v>
      </c>
      <c r="H24" s="29"/>
      <c r="I24" s="29"/>
      <c r="J24" s="29"/>
      <c r="K24" s="16"/>
      <c r="L24" s="16"/>
    </row>
    <row r="25" spans="1:12" s="2" customFormat="1" ht="15" customHeight="1" x14ac:dyDescent="0.2">
      <c r="B25" s="18" t="s">
        <v>25</v>
      </c>
      <c r="C25" s="18"/>
      <c r="D25" s="18"/>
      <c r="E25" s="16"/>
      <c r="F25" s="16"/>
      <c r="G25" s="18" t="s">
        <v>29</v>
      </c>
      <c r="H25" s="18"/>
      <c r="I25" s="18"/>
      <c r="J25" s="18"/>
      <c r="K25" s="16"/>
      <c r="L25" s="16"/>
    </row>
    <row r="26" spans="1:12" s="2" customFormat="1" ht="15" customHeight="1" x14ac:dyDescent="0.2">
      <c r="B26" s="18" t="s">
        <v>22</v>
      </c>
      <c r="C26" s="18"/>
      <c r="D26" s="18"/>
      <c r="E26" s="16"/>
      <c r="F26" s="16"/>
      <c r="G26" s="18" t="s">
        <v>22</v>
      </c>
      <c r="H26" s="18"/>
      <c r="I26" s="18"/>
      <c r="J26" s="18"/>
      <c r="K26" s="16"/>
      <c r="L26" s="16"/>
    </row>
    <row r="27" spans="1:12" x14ac:dyDescent="0.2">
      <c r="A27" s="1"/>
      <c r="C27" s="16"/>
      <c r="D27" s="16"/>
      <c r="E27" s="16"/>
      <c r="I27" s="16"/>
      <c r="J27" s="16"/>
      <c r="K27" s="16"/>
      <c r="L27" s="16"/>
    </row>
  </sheetData>
  <mergeCells count="28">
    <mergeCell ref="G25:J25"/>
    <mergeCell ref="G26:J26"/>
    <mergeCell ref="G24:J24"/>
    <mergeCell ref="C11:D11"/>
    <mergeCell ref="A11:B11"/>
    <mergeCell ref="A12:B12"/>
    <mergeCell ref="A14:B14"/>
    <mergeCell ref="A15:B15"/>
    <mergeCell ref="C12:D12"/>
    <mergeCell ref="C14:D14"/>
    <mergeCell ref="C15:D15"/>
    <mergeCell ref="B24:D24"/>
    <mergeCell ref="B25:D25"/>
    <mergeCell ref="B26:D26"/>
    <mergeCell ref="A3:L3"/>
    <mergeCell ref="A1:L1"/>
    <mergeCell ref="A2:L2"/>
    <mergeCell ref="A6:L6"/>
    <mergeCell ref="A13:L13"/>
    <mergeCell ref="A9:L9"/>
    <mergeCell ref="A5:B5"/>
    <mergeCell ref="A7:B7"/>
    <mergeCell ref="A8:B8"/>
    <mergeCell ref="A10:B10"/>
    <mergeCell ref="C5:D5"/>
    <mergeCell ref="C7:D7"/>
    <mergeCell ref="C8:D8"/>
    <mergeCell ref="C10:D10"/>
  </mergeCells>
  <printOptions horizontalCentered="1"/>
  <pageMargins left="0.51181102362204722" right="0.51181102362204722" top="0.9055118110236221" bottom="0.74803149606299213" header="0.31496062992125984" footer="0.31496062992125984"/>
  <pageSetup scale="6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Hoja1!Área_de_impresión</vt:lpstr>
      <vt:lpstr>Hoja1!Títulos_a_imprimir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2020-05-08T01:58:00Z</dcterms:modified>
</cp:coreProperties>
</file>