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808" activeTab="0"/>
  </bookViews>
  <sheets>
    <sheet name="enero 2020" sheetId="1" r:id="rId1"/>
  </sheets>
  <definedNames>
    <definedName name="_xlnm.Print_Area" localSheetId="0">'enero 2020'!$A$1:$P$39</definedName>
    <definedName name="_xlnm.Print_Titles" localSheetId="0">'enero 2020'!$1:$3</definedName>
  </definedNames>
  <calcPr fullCalcOnLoad="1"/>
</workbook>
</file>

<file path=xl/sharedStrings.xml><?xml version="1.0" encoding="utf-8"?>
<sst xmlns="http://schemas.openxmlformats.org/spreadsheetml/2006/main" count="122" uniqueCount="79">
  <si>
    <t>PG</t>
  </si>
  <si>
    <t>SPG</t>
  </si>
  <si>
    <t>PY</t>
  </si>
  <si>
    <t>ACT</t>
  </si>
  <si>
    <t>OB</t>
  </si>
  <si>
    <t>Sección 1 - Estructura Presupuestaria</t>
  </si>
  <si>
    <t>Sección 2 - Características de la Población Beneficiada</t>
  </si>
  <si>
    <t>Maya</t>
  </si>
  <si>
    <t>Xinca</t>
  </si>
  <si>
    <t>Garífuna</t>
  </si>
  <si>
    <t>Otro</t>
  </si>
  <si>
    <t>Mayores de 30 hasta 60 años
(Adultos)</t>
  </si>
  <si>
    <t>Mayores de 60 años
(Tercera Edad)</t>
  </si>
  <si>
    <t>0 hasta Menores de 13 años
(Niñez)</t>
  </si>
  <si>
    <t>13 hasta 30 años
(Juventud)</t>
  </si>
  <si>
    <t>Mestizo</t>
  </si>
  <si>
    <t>47</t>
  </si>
  <si>
    <t>0</t>
  </si>
  <si>
    <t xml:space="preserve">Secretaría Presidencial de la Mujer (Seprem) </t>
  </si>
  <si>
    <t>001</t>
  </si>
  <si>
    <t>Entidad</t>
  </si>
  <si>
    <t>Fecha</t>
  </si>
  <si>
    <t>Bien o Servicio a Entregar</t>
  </si>
  <si>
    <t xml:space="preserve">
Ejecución Financiera/1</t>
  </si>
  <si>
    <t xml:space="preserve">
Ejecución Física</t>
  </si>
  <si>
    <t xml:space="preserve">
Vigente</t>
  </si>
  <si>
    <t xml:space="preserve">
Aprobado </t>
  </si>
  <si>
    <t>Indicador</t>
  </si>
  <si>
    <t>Ejecución</t>
  </si>
  <si>
    <t>006</t>
  </si>
  <si>
    <t>Lugar de Entrega de Bienes y Servicios Provistos</t>
  </si>
  <si>
    <t>Municipio</t>
  </si>
  <si>
    <t>Departamento</t>
  </si>
  <si>
    <t>Resultados alcanzados</t>
  </si>
  <si>
    <t>Estructura Programática</t>
  </si>
  <si>
    <t>F</t>
  </si>
  <si>
    <t>M</t>
  </si>
  <si>
    <t xml:space="preserve">Meta 
Inicial </t>
  </si>
  <si>
    <t>Sexo</t>
  </si>
  <si>
    <t>Edad</t>
  </si>
  <si>
    <t>Grupo Étnico</t>
  </si>
  <si>
    <t>SECRETARÍA PRESIDENCIAL DE LA MUJER</t>
  </si>
  <si>
    <t xml:space="preserve">
Vigente
</t>
  </si>
  <si>
    <t xml:space="preserve">
Ejecutado 
Acumulado</t>
  </si>
  <si>
    <t>Número Actividad Presup.</t>
  </si>
  <si>
    <t xml:space="preserve">Población Beneficiada </t>
  </si>
  <si>
    <t xml:space="preserve">
Ejecutada
Acumulada</t>
  </si>
  <si>
    <t>007</t>
  </si>
  <si>
    <t>36,300</t>
  </si>
  <si>
    <t>Nota: Por la naturaleza de la institución, como entidad asesora y coordinadora de políticas públicas para promover el desarrollo integral de las mujeres guatemaltecas, las estructuras presupuestarias de las actividades presupuestarias  001 y 007 incluidas en esta plantilla, no reportan población beneficiada directa. Por lo que la población beneficiaria directa, corresponde a la actividad presupuestaria 006.</t>
  </si>
  <si>
    <t>Licda. Graciela Fernández Corzo
Subdirector Técnico III
Elaboró</t>
  </si>
  <si>
    <t>.006</t>
  </si>
  <si>
    <t>Guatemala</t>
  </si>
  <si>
    <t>San Pedro Sacatepéquez</t>
  </si>
  <si>
    <t>San Juan Sacatepéquez</t>
  </si>
  <si>
    <t>Producto: Dirección y coordinación</t>
  </si>
  <si>
    <t>Producto:Personas capacitadas, informadas y atendidas sobre violencia intrafamiliar (VIF)</t>
  </si>
  <si>
    <t>Producto:Entidades de gobierno central, local y consejos de desarrollo con asistencia técnica para institucionalizar la equidad entre hombres y mujeres.</t>
  </si>
  <si>
    <t>Subproducto: Dirección y coordinación</t>
  </si>
  <si>
    <t>Subproducto:Entidades de gobierno central, local y consejos de desarrollo con asistencia técnica para institucionalizar la equidad entre hombres y mujeres.</t>
  </si>
  <si>
    <t>Subproducto: Personas de comunidades y de establecimientos educativos priorizados, informadas o capacitadas en temas de prevención de violencia intrafamiliar (VIF)</t>
  </si>
  <si>
    <t>Subproducto: Personas víctimas de violencia intrafamiliar con atención legal, psicológica, social y orientación para el fortalecimiento de su autoestima y toma de decisiones</t>
  </si>
  <si>
    <t>34,900</t>
  </si>
  <si>
    <t>1,400</t>
  </si>
  <si>
    <t>Nombre del Indicador</t>
  </si>
  <si>
    <t>Porcentaje de informes elaborados anualmente</t>
  </si>
  <si>
    <t>Porcentaje de personas capacitadas, informadas y atendidas sobre violencia intrafamiliar</t>
  </si>
  <si>
    <t>Porcentaje de instituciones de la administración pública, gobiernos centrales,  locales y sistema de consejos de desarrollo urbano y rural asesorados</t>
  </si>
  <si>
    <t>Porcentaje de personas de comunidades y de establecimientos educativos priorizados, informadas o capacitadas en temas de prevención de violencia intrafamiliar (VIF)</t>
  </si>
  <si>
    <t>Porcentaje de personas víctimas de violencia intrafamiliar con atención legal, psicológica, social y orientación para el fortalecimiento de su autoestima y toma de decisiones</t>
  </si>
  <si>
    <t>02 de septiembre 2020</t>
  </si>
  <si>
    <t>7</t>
  </si>
  <si>
    <t>8,994</t>
  </si>
  <si>
    <t>358</t>
  </si>
  <si>
    <t>1,040</t>
  </si>
  <si>
    <t>7,954</t>
  </si>
  <si>
    <t>EJECUCIÓN FÍSICA Y FINANCIERA E INDICADORES SEGUNDO CUATRIMESTRE 2020 (Enero-Agosto)</t>
  </si>
  <si>
    <t>• De los 12 informes consolidados de gestión institucional  para enero 2020, se ha ejecutado el 58.33% de la meta anual programada.
• De las 36,300 personas capacitadas, informadas y atendidas sobre violencia intrafamiliar (VIF), se ha ejecutado el 24.78% de la meta anual programada.
• De las 472 entidades de gobierno central  asesoradas técnicamente para la implementación de la PNPDIM y del CPEG desde el proceso de planificación, programación y presupuesto (principalmente Unidades de Género, Dirección de Planificación y Financiera), se ha ejecutado el 75.85% de la meta anual programada.</t>
  </si>
  <si>
    <t xml:space="preserve">Lic. José Samuel Hernández Menéndez                                                                                         Director Unidad de Planificación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</si>
</sst>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.0"/>
    <numFmt numFmtId="179" formatCode="&quot;Q&quot;#,##0.00"/>
    <numFmt numFmtId="180" formatCode="&quot;Q&quot;#,##0"/>
    <numFmt numFmtId="181" formatCode="_([$Q-100A]* #,##0.00_);_([$Q-100A]* \(#,##0.00\);_([$Q-100A]* &quot;-&quot;??_);_(@_)"/>
    <numFmt numFmtId="182" formatCode="&quot;Q&quot;#,##0.000"/>
    <numFmt numFmtId="183" formatCode="[$-100A]dddd\,\ dd&quot; de &quot;mmmm&quot; de &quot;yyyy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49" fontId="8" fillId="33" borderId="14" xfId="0" applyNumberFormat="1" applyFont="1" applyFill="1" applyBorder="1" applyAlignment="1">
      <alignment horizontal="center" vertical="top"/>
    </xf>
    <xf numFmtId="0" fontId="52" fillId="33" borderId="0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8" fillId="33" borderId="17" xfId="0" applyNumberFormat="1" applyFont="1" applyFill="1" applyBorder="1" applyAlignment="1">
      <alignment horizontal="center" vertical="top"/>
    </xf>
    <xf numFmtId="4" fontId="8" fillId="33" borderId="18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 wrapText="1"/>
    </xf>
    <xf numFmtId="0" fontId="53" fillId="33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 vertical="top"/>
    </xf>
    <xf numFmtId="49" fontId="8" fillId="33" borderId="21" xfId="0" applyNumberFormat="1" applyFont="1" applyFill="1" applyBorder="1" applyAlignment="1">
      <alignment horizontal="center" vertical="top"/>
    </xf>
    <xf numFmtId="4" fontId="8" fillId="33" borderId="22" xfId="0" applyNumberFormat="1" applyFont="1" applyFill="1" applyBorder="1" applyAlignment="1">
      <alignment vertical="top" wrapText="1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quotePrefix="1">
      <alignment horizontal="center"/>
    </xf>
    <xf numFmtId="0" fontId="4" fillId="35" borderId="25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/>
    </xf>
    <xf numFmtId="170" fontId="7" fillId="33" borderId="26" xfId="0" applyNumberFormat="1" applyFont="1" applyFill="1" applyBorder="1" applyAlignment="1">
      <alignment horizontal="center" vertical="center"/>
    </xf>
    <xf numFmtId="170" fontId="7" fillId="33" borderId="27" xfId="0" applyNumberFormat="1" applyFont="1" applyFill="1" applyBorder="1" applyAlignment="1">
      <alignment horizontal="center" vertical="center"/>
    </xf>
    <xf numFmtId="170" fontId="7" fillId="33" borderId="27" xfId="0" applyNumberFormat="1" applyFont="1" applyFill="1" applyBorder="1" applyAlignment="1">
      <alignment horizontal="right" vertical="center"/>
    </xf>
    <xf numFmtId="170" fontId="7" fillId="33" borderId="15" xfId="0" applyNumberFormat="1" applyFont="1" applyFill="1" applyBorder="1" applyAlignment="1">
      <alignment horizontal="center" vertical="center"/>
    </xf>
    <xf numFmtId="170" fontId="7" fillId="33" borderId="14" xfId="0" applyNumberFormat="1" applyFont="1" applyFill="1" applyBorder="1" applyAlignment="1">
      <alignment horizontal="center" vertical="center"/>
    </xf>
    <xf numFmtId="170" fontId="7" fillId="33" borderId="14" xfId="0" applyNumberFormat="1" applyFont="1" applyFill="1" applyBorder="1" applyAlignment="1">
      <alignment horizontal="right" vertical="center"/>
    </xf>
    <xf numFmtId="170" fontId="7" fillId="0" borderId="16" xfId="0" applyNumberFormat="1" applyFont="1" applyFill="1" applyBorder="1" applyAlignment="1">
      <alignment horizontal="center" vertical="center"/>
    </xf>
    <xf numFmtId="170" fontId="7" fillId="0" borderId="17" xfId="0" applyNumberFormat="1" applyFont="1" applyFill="1" applyBorder="1" applyAlignment="1">
      <alignment horizontal="center" vertical="center"/>
    </xf>
    <xf numFmtId="170" fontId="7" fillId="0" borderId="17" xfId="0" applyNumberFormat="1" applyFont="1" applyFill="1" applyBorder="1" applyAlignment="1">
      <alignment horizontal="right" vertical="center"/>
    </xf>
    <xf numFmtId="10" fontId="7" fillId="0" borderId="28" xfId="53" applyNumberFormat="1" applyFont="1" applyFill="1" applyBorder="1" applyAlignment="1">
      <alignment vertical="center"/>
    </xf>
    <xf numFmtId="10" fontId="7" fillId="0" borderId="29" xfId="53" applyNumberFormat="1" applyFont="1" applyFill="1" applyBorder="1" applyAlignment="1">
      <alignment vertical="center"/>
    </xf>
    <xf numFmtId="10" fontId="7" fillId="0" borderId="18" xfId="53" applyNumberFormat="1" applyFont="1" applyFill="1" applyBorder="1" applyAlignment="1">
      <alignment vertical="center"/>
    </xf>
    <xf numFmtId="10" fontId="7" fillId="0" borderId="22" xfId="53" applyNumberFormat="1" applyFont="1" applyFill="1" applyBorder="1" applyAlignment="1">
      <alignment vertical="center"/>
    </xf>
    <xf numFmtId="170" fontId="7" fillId="33" borderId="30" xfId="0" applyNumberFormat="1" applyFont="1" applyFill="1" applyBorder="1" applyAlignment="1">
      <alignment horizontal="right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" fontId="8" fillId="36" borderId="22" xfId="0" applyNumberFormat="1" applyFont="1" applyFill="1" applyBorder="1" applyAlignment="1">
      <alignment vertical="top" wrapText="1"/>
    </xf>
    <xf numFmtId="4" fontId="8" fillId="36" borderId="29" xfId="0" applyNumberFormat="1" applyFont="1" applyFill="1" applyBorder="1" applyAlignment="1">
      <alignment vertical="top" wrapText="1"/>
    </xf>
    <xf numFmtId="4" fontId="8" fillId="36" borderId="18" xfId="0" applyNumberFormat="1" applyFont="1" applyFill="1" applyBorder="1" applyAlignment="1">
      <alignment vertical="top" wrapText="1"/>
    </xf>
    <xf numFmtId="4" fontId="8" fillId="33" borderId="32" xfId="0" applyNumberFormat="1" applyFont="1" applyFill="1" applyBorder="1" applyAlignment="1">
      <alignment vertical="top" wrapText="1"/>
    </xf>
    <xf numFmtId="170" fontId="7" fillId="33" borderId="33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indent="1"/>
    </xf>
    <xf numFmtId="3" fontId="7" fillId="0" borderId="35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3" fontId="7" fillId="0" borderId="21" xfId="0" applyNumberFormat="1" applyFont="1" applyBorder="1" applyAlignment="1">
      <alignment horizontal="right" indent="1"/>
    </xf>
    <xf numFmtId="3" fontId="7" fillId="0" borderId="22" xfId="0" applyNumberFormat="1" applyFont="1" applyBorder="1" applyAlignment="1">
      <alignment horizontal="right" indent="1"/>
    </xf>
    <xf numFmtId="3" fontId="7" fillId="0" borderId="36" xfId="0" applyNumberFormat="1" applyFont="1" applyBorder="1" applyAlignment="1">
      <alignment horizontal="right" indent="1"/>
    </xf>
    <xf numFmtId="3" fontId="7" fillId="0" borderId="19" xfId="0" applyNumberFormat="1" applyFont="1" applyBorder="1" applyAlignment="1">
      <alignment horizontal="right" indent="1"/>
    </xf>
    <xf numFmtId="0" fontId="16" fillId="0" borderId="20" xfId="0" applyFont="1" applyBorder="1" applyAlignment="1">
      <alignment wrapText="1"/>
    </xf>
    <xf numFmtId="0" fontId="7" fillId="0" borderId="22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 indent="1"/>
    </xf>
    <xf numFmtId="3" fontId="7" fillId="0" borderId="29" xfId="0" applyNumberFormat="1" applyFont="1" applyBorder="1" applyAlignment="1">
      <alignment horizontal="right" indent="1"/>
    </xf>
    <xf numFmtId="3" fontId="7" fillId="0" borderId="41" xfId="0" applyNumberFormat="1" applyFont="1" applyBorder="1" applyAlignment="1">
      <alignment horizontal="right" indent="1"/>
    </xf>
    <xf numFmtId="0" fontId="7" fillId="0" borderId="15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3" fontId="7" fillId="0" borderId="16" xfId="0" applyNumberFormat="1" applyFont="1" applyBorder="1" applyAlignment="1">
      <alignment horizontal="right" indent="1"/>
    </xf>
    <xf numFmtId="3" fontId="7" fillId="0" borderId="37" xfId="0" applyNumberFormat="1" applyFont="1" applyBorder="1" applyAlignment="1">
      <alignment horizontal="right" indent="1"/>
    </xf>
    <xf numFmtId="3" fontId="7" fillId="0" borderId="17" xfId="0" applyNumberFormat="1" applyFont="1" applyBorder="1" applyAlignment="1">
      <alignment horizontal="right" indent="1"/>
    </xf>
    <xf numFmtId="3" fontId="7" fillId="0" borderId="18" xfId="0" applyNumberFormat="1" applyFont="1" applyBorder="1" applyAlignment="1">
      <alignment horizontal="right" indent="1"/>
    </xf>
    <xf numFmtId="3" fontId="7" fillId="0" borderId="42" xfId="0" applyNumberFormat="1" applyFont="1" applyBorder="1" applyAlignment="1">
      <alignment horizontal="right" indent="1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horizontal="left"/>
    </xf>
    <xf numFmtId="0" fontId="54" fillId="33" borderId="0" xfId="0" applyFont="1" applyFill="1" applyBorder="1" applyAlignment="1">
      <alignment vertical="top" wrapText="1"/>
    </xf>
    <xf numFmtId="3" fontId="7" fillId="0" borderId="35" xfId="0" applyNumberFormat="1" applyFont="1" applyBorder="1" applyAlignment="1">
      <alignment horizontal="right" indent="1"/>
    </xf>
    <xf numFmtId="3" fontId="7" fillId="0" borderId="43" xfId="0" applyNumberFormat="1" applyFont="1" applyBorder="1" applyAlignment="1">
      <alignment horizontal="right" indent="1"/>
    </xf>
    <xf numFmtId="3" fontId="7" fillId="0" borderId="37" xfId="0" applyNumberFormat="1" applyFont="1" applyBorder="1" applyAlignment="1">
      <alignment horizontal="right" indent="1"/>
    </xf>
    <xf numFmtId="3" fontId="7" fillId="0" borderId="44" xfId="0" applyNumberFormat="1" applyFont="1" applyBorder="1" applyAlignment="1">
      <alignment horizontal="right" indent="1"/>
    </xf>
    <xf numFmtId="0" fontId="4" fillId="0" borderId="35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1" fillId="33" borderId="34" xfId="0" applyFont="1" applyFill="1" applyBorder="1" applyAlignment="1">
      <alignment horizontal="justify" vertical="top"/>
    </xf>
    <xf numFmtId="0" fontId="11" fillId="33" borderId="0" xfId="0" applyFont="1" applyFill="1" applyBorder="1" applyAlignment="1">
      <alignment horizontal="justify" vertical="top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5" borderId="50" xfId="0" applyFont="1" applyFill="1" applyBorder="1" applyAlignment="1">
      <alignment horizontal="left"/>
    </xf>
    <xf numFmtId="0" fontId="2" fillId="35" borderId="51" xfId="0" applyFont="1" applyFill="1" applyBorder="1" applyAlignment="1">
      <alignment horizontal="left"/>
    </xf>
    <xf numFmtId="49" fontId="3" fillId="37" borderId="50" xfId="0" applyNumberFormat="1" applyFont="1" applyFill="1" applyBorder="1" applyAlignment="1">
      <alignment horizontal="left"/>
    </xf>
    <xf numFmtId="49" fontId="3" fillId="37" borderId="51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209550</xdr:rowOff>
    </xdr:from>
    <xdr:to>
      <xdr:col>4</xdr:col>
      <xdr:colOff>0</xdr:colOff>
      <xdr:row>2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9550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showZeros="0" tabSelected="1" view="pageBreakPreview" zoomScaleSheetLayoutView="100" zoomScalePageLayoutView="0" workbookViewId="0" topLeftCell="D17">
      <selection activeCell="O18" sqref="O18"/>
    </sheetView>
  </sheetViews>
  <sheetFormatPr defaultColWidth="11.421875" defaultRowHeight="15"/>
  <cols>
    <col min="1" max="1" width="12.421875" style="7" customWidth="1"/>
    <col min="2" max="2" width="10.28125" style="7" customWidth="1"/>
    <col min="3" max="4" width="7.7109375" style="7" customWidth="1"/>
    <col min="5" max="5" width="14.57421875" style="7" customWidth="1"/>
    <col min="6" max="6" width="23.421875" style="7" customWidth="1"/>
    <col min="7" max="9" width="21.421875" style="7" customWidth="1"/>
    <col min="10" max="11" width="15.7109375" style="7" customWidth="1"/>
    <col min="12" max="12" width="14.00390625" style="7" customWidth="1"/>
    <col min="13" max="13" width="11.00390625" style="7" customWidth="1"/>
    <col min="14" max="14" width="14.00390625" style="7" hidden="1" customWidth="1"/>
    <col min="15" max="16" width="16.28125" style="7" customWidth="1"/>
    <col min="17" max="16384" width="11.421875" style="7" customWidth="1"/>
  </cols>
  <sheetData>
    <row r="1" spans="1:16" ht="22.5" customHeight="1">
      <c r="A1" s="136" t="s">
        <v>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">
      <c r="A2" s="136" t="s">
        <v>76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2" ht="15">
      <c r="A3" s="6"/>
      <c r="B3" s="6"/>
    </row>
    <row r="4" spans="1:2" ht="15">
      <c r="A4" s="6"/>
      <c r="B4" s="6"/>
    </row>
    <row r="5" spans="1:2" ht="15">
      <c r="A5" s="6"/>
      <c r="B5" s="6"/>
    </row>
    <row r="6" spans="1:2" ht="12" customHeight="1">
      <c r="A6" s="6"/>
      <c r="B6" s="6"/>
    </row>
    <row r="7" spans="1:16" ht="15">
      <c r="A7" s="16" t="s">
        <v>20</v>
      </c>
      <c r="B7" s="12"/>
      <c r="C7" s="137" t="s">
        <v>18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4.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16" t="s">
        <v>21</v>
      </c>
      <c r="B9" s="12"/>
      <c r="C9" s="139" t="s">
        <v>70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2" ht="12.75" customHeight="1">
      <c r="A10" s="6"/>
      <c r="B10" s="6"/>
    </row>
    <row r="11" spans="1:16" s="1" customFormat="1" ht="15.75">
      <c r="A11" s="141" t="s">
        <v>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0:16" s="2" customFormat="1" ht="12.75" customHeight="1" thickBot="1">
      <c r="J12" s="1"/>
      <c r="L12" s="1"/>
      <c r="O12" s="1"/>
      <c r="P12" s="1"/>
    </row>
    <row r="13" spans="1:15" s="2" customFormat="1" ht="36.75" customHeight="1" thickBot="1">
      <c r="A13" s="142" t="s">
        <v>34</v>
      </c>
      <c r="B13" s="143"/>
      <c r="C13" s="143"/>
      <c r="D13" s="143"/>
      <c r="E13" s="143"/>
      <c r="F13" s="144"/>
      <c r="G13" s="131" t="s">
        <v>23</v>
      </c>
      <c r="H13" s="132"/>
      <c r="I13" s="132"/>
      <c r="J13" s="133"/>
      <c r="K13" s="145" t="s">
        <v>24</v>
      </c>
      <c r="L13" s="146"/>
      <c r="M13" s="147"/>
      <c r="N13" s="129" t="s">
        <v>27</v>
      </c>
      <c r="O13" s="130"/>
    </row>
    <row r="14" spans="1:15" s="2" customFormat="1" ht="45.75" customHeight="1" thickBot="1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13" t="s">
        <v>22</v>
      </c>
      <c r="G14" s="4" t="s">
        <v>26</v>
      </c>
      <c r="H14" s="25" t="s">
        <v>25</v>
      </c>
      <c r="I14" s="24" t="s">
        <v>43</v>
      </c>
      <c r="J14" s="24" t="s">
        <v>43</v>
      </c>
      <c r="K14" s="23" t="s">
        <v>37</v>
      </c>
      <c r="L14" s="25" t="s">
        <v>42</v>
      </c>
      <c r="M14" s="76" t="s">
        <v>46</v>
      </c>
      <c r="N14" s="78" t="s">
        <v>64</v>
      </c>
      <c r="O14" s="79" t="s">
        <v>28</v>
      </c>
    </row>
    <row r="15" spans="1:15" s="2" customFormat="1" ht="57" customHeight="1" thickBot="1">
      <c r="A15" s="34" t="s">
        <v>16</v>
      </c>
      <c r="B15" s="35" t="s">
        <v>17</v>
      </c>
      <c r="C15" s="35" t="s">
        <v>17</v>
      </c>
      <c r="D15" s="35" t="s">
        <v>19</v>
      </c>
      <c r="E15" s="35" t="s">
        <v>17</v>
      </c>
      <c r="F15" s="65" t="s">
        <v>55</v>
      </c>
      <c r="G15" s="49">
        <v>14421713</v>
      </c>
      <c r="H15" s="50">
        <v>14495770</v>
      </c>
      <c r="I15" s="51">
        <v>6746413.12</v>
      </c>
      <c r="J15" s="58">
        <f aca="true" t="shared" si="0" ref="J15:J20">SUM(I15/H15)</f>
        <v>0.46540564040406274</v>
      </c>
      <c r="K15" s="37">
        <v>12</v>
      </c>
      <c r="L15" s="38">
        <v>12</v>
      </c>
      <c r="M15" s="72" t="s">
        <v>71</v>
      </c>
      <c r="N15" s="77" t="s">
        <v>65</v>
      </c>
      <c r="O15" s="61">
        <f aca="true" t="shared" si="1" ref="O15:O20">SUM(M15/L15)</f>
        <v>0.5833333333333334</v>
      </c>
    </row>
    <row r="16" spans="1:15" s="2" customFormat="1" ht="89.25" customHeight="1">
      <c r="A16" s="34" t="s">
        <v>16</v>
      </c>
      <c r="B16" s="35" t="s">
        <v>17</v>
      </c>
      <c r="C16" s="35" t="s">
        <v>17</v>
      </c>
      <c r="D16" s="35" t="s">
        <v>19</v>
      </c>
      <c r="E16" s="35" t="s">
        <v>17</v>
      </c>
      <c r="F16" s="36" t="s">
        <v>58</v>
      </c>
      <c r="G16" s="49">
        <v>14421713</v>
      </c>
      <c r="H16" s="50">
        <v>14495770</v>
      </c>
      <c r="I16" s="51">
        <v>6746413.12</v>
      </c>
      <c r="J16" s="58">
        <f>SUM(I16/H16)</f>
        <v>0.46540564040406274</v>
      </c>
      <c r="K16" s="37">
        <v>12</v>
      </c>
      <c r="L16" s="38">
        <v>12</v>
      </c>
      <c r="M16" s="72" t="s">
        <v>71</v>
      </c>
      <c r="N16" s="77" t="s">
        <v>65</v>
      </c>
      <c r="O16" s="61">
        <f>SUM(M16/L16)</f>
        <v>0.5833333333333334</v>
      </c>
    </row>
    <row r="17" spans="1:15" s="2" customFormat="1" ht="98.25" customHeight="1">
      <c r="A17" s="19" t="s">
        <v>16</v>
      </c>
      <c r="B17" s="17" t="s">
        <v>17</v>
      </c>
      <c r="C17" s="17" t="s">
        <v>17</v>
      </c>
      <c r="D17" s="17" t="s">
        <v>29</v>
      </c>
      <c r="E17" s="17" t="s">
        <v>17</v>
      </c>
      <c r="F17" s="66" t="s">
        <v>56</v>
      </c>
      <c r="G17" s="52">
        <v>2244710</v>
      </c>
      <c r="H17" s="53">
        <v>2194250</v>
      </c>
      <c r="I17" s="54">
        <v>1213410.73</v>
      </c>
      <c r="J17" s="59">
        <f t="shared" si="0"/>
        <v>0.5529956613877179</v>
      </c>
      <c r="K17" s="40" t="s">
        <v>48</v>
      </c>
      <c r="L17" s="39" t="s">
        <v>48</v>
      </c>
      <c r="M17" s="71" t="s">
        <v>72</v>
      </c>
      <c r="N17" s="75" t="s">
        <v>66</v>
      </c>
      <c r="O17" s="59">
        <f t="shared" si="1"/>
        <v>0.24776859504132231</v>
      </c>
    </row>
    <row r="18" spans="1:15" s="2" customFormat="1" ht="168.75" customHeight="1">
      <c r="A18" s="19" t="s">
        <v>16</v>
      </c>
      <c r="B18" s="17" t="s">
        <v>17</v>
      </c>
      <c r="C18" s="17" t="s">
        <v>17</v>
      </c>
      <c r="D18" s="17" t="s">
        <v>29</v>
      </c>
      <c r="E18" s="17" t="s">
        <v>17</v>
      </c>
      <c r="F18" s="68" t="s">
        <v>60</v>
      </c>
      <c r="G18" s="52">
        <v>2197042</v>
      </c>
      <c r="H18" s="69">
        <v>2117312</v>
      </c>
      <c r="I18" s="62">
        <v>1211160.73</v>
      </c>
      <c r="J18" s="59">
        <f t="shared" si="0"/>
        <v>0.5720275188540942</v>
      </c>
      <c r="K18" s="63" t="s">
        <v>62</v>
      </c>
      <c r="L18" s="64" t="s">
        <v>62</v>
      </c>
      <c r="M18" s="73" t="s">
        <v>75</v>
      </c>
      <c r="N18" s="75" t="s">
        <v>68</v>
      </c>
      <c r="O18" s="59">
        <f t="shared" si="1"/>
        <v>0.2279083094555874</v>
      </c>
    </row>
    <row r="19" spans="1:15" s="2" customFormat="1" ht="184.5" customHeight="1">
      <c r="A19" s="19" t="s">
        <v>16</v>
      </c>
      <c r="B19" s="17" t="s">
        <v>17</v>
      </c>
      <c r="C19" s="17" t="s">
        <v>17</v>
      </c>
      <c r="D19" s="17" t="s">
        <v>29</v>
      </c>
      <c r="E19" s="17" t="s">
        <v>17</v>
      </c>
      <c r="F19" s="68" t="s">
        <v>61</v>
      </c>
      <c r="G19" s="52">
        <v>47668</v>
      </c>
      <c r="H19" s="69">
        <v>76938</v>
      </c>
      <c r="I19" s="62">
        <v>2250</v>
      </c>
      <c r="J19" s="59">
        <f t="shared" si="0"/>
        <v>0.029244326600639477</v>
      </c>
      <c r="K19" s="63" t="s">
        <v>63</v>
      </c>
      <c r="L19" s="64" t="s">
        <v>63</v>
      </c>
      <c r="M19" s="73" t="s">
        <v>74</v>
      </c>
      <c r="N19" s="75" t="s">
        <v>69</v>
      </c>
      <c r="O19" s="59">
        <f t="shared" si="1"/>
        <v>0.7428571428571429</v>
      </c>
    </row>
    <row r="20" spans="1:15" s="2" customFormat="1" ht="167.25" customHeight="1" thickBot="1">
      <c r="A20" s="20" t="s">
        <v>16</v>
      </c>
      <c r="B20" s="21" t="s">
        <v>17</v>
      </c>
      <c r="C20" s="21" t="s">
        <v>17</v>
      </c>
      <c r="D20" s="21" t="s">
        <v>47</v>
      </c>
      <c r="E20" s="21" t="s">
        <v>17</v>
      </c>
      <c r="F20" s="67" t="s">
        <v>57</v>
      </c>
      <c r="G20" s="55">
        <v>11891577</v>
      </c>
      <c r="H20" s="56">
        <v>11867980</v>
      </c>
      <c r="I20" s="57">
        <v>4529221.35</v>
      </c>
      <c r="J20" s="60">
        <f t="shared" si="0"/>
        <v>0.38163371947037317</v>
      </c>
      <c r="K20" s="41">
        <v>472</v>
      </c>
      <c r="L20" s="42">
        <v>472</v>
      </c>
      <c r="M20" s="74" t="s">
        <v>73</v>
      </c>
      <c r="N20" s="75" t="s">
        <v>67</v>
      </c>
      <c r="O20" s="59">
        <f t="shared" si="1"/>
        <v>0.7584745762711864</v>
      </c>
    </row>
    <row r="21" spans="1:15" s="2" customFormat="1" ht="171" customHeight="1" thickBot="1">
      <c r="A21" s="20" t="s">
        <v>16</v>
      </c>
      <c r="B21" s="21" t="s">
        <v>17</v>
      </c>
      <c r="C21" s="21" t="s">
        <v>17</v>
      </c>
      <c r="D21" s="21" t="s">
        <v>47</v>
      </c>
      <c r="E21" s="21" t="s">
        <v>17</v>
      </c>
      <c r="F21" s="22" t="s">
        <v>59</v>
      </c>
      <c r="G21" s="55">
        <v>11891577</v>
      </c>
      <c r="H21" s="56">
        <v>11867980</v>
      </c>
      <c r="I21" s="57">
        <v>4529221.35</v>
      </c>
      <c r="J21" s="60">
        <f>SUM(I21/H21)</f>
        <v>0.38163371947037317</v>
      </c>
      <c r="K21" s="41">
        <v>472</v>
      </c>
      <c r="L21" s="42">
        <v>472</v>
      </c>
      <c r="M21" s="74" t="s">
        <v>73</v>
      </c>
      <c r="N21" s="75" t="s">
        <v>67</v>
      </c>
      <c r="O21" s="59">
        <f>SUM(M21/L21)</f>
        <v>0.7584745762711864</v>
      </c>
    </row>
    <row r="22" spans="1:16" s="2" customFormat="1" ht="15">
      <c r="A22" s="18"/>
      <c r="G22" s="26"/>
      <c r="H22" s="26"/>
      <c r="I22" s="26"/>
      <c r="J22" s="26"/>
      <c r="L22" s="27"/>
      <c r="M22" s="43"/>
      <c r="N22" s="43"/>
      <c r="O22" s="1"/>
      <c r="P22" s="1"/>
    </row>
    <row r="23" spans="1:16" s="2" customFormat="1" ht="12">
      <c r="A23" s="10" t="s">
        <v>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5:16" s="2" customFormat="1" ht="12.75" thickBot="1">
      <c r="O24" s="1"/>
      <c r="P24" s="1"/>
    </row>
    <row r="25" spans="1:16" s="2" customFormat="1" ht="15.75" customHeight="1" thickBot="1">
      <c r="A25" s="123" t="s">
        <v>45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s="2" customFormat="1" ht="32.25" customHeight="1" thickBot="1">
      <c r="A26" s="126" t="s">
        <v>38</v>
      </c>
      <c r="B26" s="127"/>
      <c r="C26" s="127"/>
      <c r="D26" s="128"/>
      <c r="E26" s="126" t="s">
        <v>39</v>
      </c>
      <c r="F26" s="127"/>
      <c r="G26" s="127"/>
      <c r="H26" s="128"/>
      <c r="I26" s="134" t="s">
        <v>40</v>
      </c>
      <c r="J26" s="135"/>
      <c r="K26" s="135"/>
      <c r="L26" s="135"/>
      <c r="M26" s="135"/>
      <c r="N26" s="70"/>
      <c r="O26" s="119" t="s">
        <v>30</v>
      </c>
      <c r="P26" s="120"/>
    </row>
    <row r="27" spans="1:16" s="2" customFormat="1" ht="53.25" customHeight="1" thickBot="1">
      <c r="A27" s="45" t="s">
        <v>44</v>
      </c>
      <c r="B27" s="3" t="s">
        <v>35</v>
      </c>
      <c r="C27" s="121" t="s">
        <v>36</v>
      </c>
      <c r="D27" s="122"/>
      <c r="E27" s="4" t="s">
        <v>13</v>
      </c>
      <c r="F27" s="5" t="s">
        <v>14</v>
      </c>
      <c r="G27" s="5" t="s">
        <v>11</v>
      </c>
      <c r="H27" s="13" t="s">
        <v>12</v>
      </c>
      <c r="I27" s="81" t="s">
        <v>7</v>
      </c>
      <c r="J27" s="82" t="s">
        <v>8</v>
      </c>
      <c r="K27" s="82" t="s">
        <v>9</v>
      </c>
      <c r="L27" s="82" t="s">
        <v>15</v>
      </c>
      <c r="M27" s="80" t="s">
        <v>10</v>
      </c>
      <c r="N27" s="83"/>
      <c r="O27" s="84" t="s">
        <v>31</v>
      </c>
      <c r="P27" s="85" t="s">
        <v>32</v>
      </c>
    </row>
    <row r="28" spans="1:19" s="44" customFormat="1" ht="29.25" customHeight="1">
      <c r="A28" s="46" t="s">
        <v>51</v>
      </c>
      <c r="B28" s="86">
        <v>574</v>
      </c>
      <c r="C28" s="108">
        <v>557</v>
      </c>
      <c r="D28" s="109"/>
      <c r="E28" s="88">
        <v>0</v>
      </c>
      <c r="F28" s="89">
        <v>1131</v>
      </c>
      <c r="G28" s="89">
        <v>0</v>
      </c>
      <c r="H28" s="90">
        <v>0</v>
      </c>
      <c r="I28" s="88"/>
      <c r="J28" s="89"/>
      <c r="K28" s="89"/>
      <c r="L28" s="89">
        <v>1131</v>
      </c>
      <c r="M28" s="91"/>
      <c r="N28" s="92"/>
      <c r="O28" s="93" t="s">
        <v>53</v>
      </c>
      <c r="P28" s="94" t="s">
        <v>52</v>
      </c>
      <c r="Q28" s="48"/>
      <c r="R28" s="48"/>
      <c r="S28" s="48"/>
    </row>
    <row r="29" spans="1:19" s="44" customFormat="1" ht="28.5" customHeight="1">
      <c r="A29" s="46" t="s">
        <v>29</v>
      </c>
      <c r="B29" s="86">
        <v>1923</v>
      </c>
      <c r="C29" s="108">
        <v>1401</v>
      </c>
      <c r="D29" s="109"/>
      <c r="E29" s="86">
        <v>238</v>
      </c>
      <c r="F29" s="95">
        <v>3086</v>
      </c>
      <c r="G29" s="95">
        <v>0</v>
      </c>
      <c r="H29" s="96"/>
      <c r="I29" s="86"/>
      <c r="J29" s="95"/>
      <c r="K29" s="95"/>
      <c r="L29" s="95">
        <v>3324</v>
      </c>
      <c r="M29" s="87"/>
      <c r="N29" s="97"/>
      <c r="O29" s="98" t="s">
        <v>54</v>
      </c>
      <c r="P29" s="99" t="s">
        <v>52</v>
      </c>
      <c r="Q29" s="48"/>
      <c r="R29" s="48"/>
      <c r="S29" s="48"/>
    </row>
    <row r="30" spans="1:19" s="44" customFormat="1" ht="33.75" customHeight="1" thickBot="1">
      <c r="A30" s="46" t="s">
        <v>29</v>
      </c>
      <c r="B30" s="100">
        <v>2487</v>
      </c>
      <c r="C30" s="110">
        <v>2052</v>
      </c>
      <c r="D30" s="111"/>
      <c r="E30" s="100">
        <v>1256</v>
      </c>
      <c r="F30" s="102">
        <v>2545</v>
      </c>
      <c r="G30" s="102">
        <v>695</v>
      </c>
      <c r="H30" s="103">
        <v>43</v>
      </c>
      <c r="I30" s="100">
        <v>176</v>
      </c>
      <c r="J30" s="102">
        <v>14</v>
      </c>
      <c r="K30" s="102">
        <v>4</v>
      </c>
      <c r="L30" s="102">
        <v>4344</v>
      </c>
      <c r="M30" s="101">
        <v>1</v>
      </c>
      <c r="N30" s="104"/>
      <c r="O30" s="105" t="s">
        <v>52</v>
      </c>
      <c r="P30" s="106" t="s">
        <v>52</v>
      </c>
      <c r="Q30" s="48"/>
      <c r="R30" s="48"/>
      <c r="S30" s="48"/>
    </row>
    <row r="31" spans="1:16" s="2" customFormat="1" ht="25.5" customHeight="1">
      <c r="A31" s="117" t="s">
        <v>49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"/>
    </row>
    <row r="32" s="2" customFormat="1" ht="9" customHeight="1" thickBot="1"/>
    <row r="33" spans="1:28" s="1" customFormat="1" ht="21.75" customHeight="1">
      <c r="A33" s="47" t="s">
        <v>33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16" s="15" customFormat="1" ht="48.75" customHeight="1">
      <c r="A34" s="112" t="s">
        <v>77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</row>
    <row r="35" s="15" customFormat="1" ht="12">
      <c r="B35" s="33"/>
    </row>
    <row r="36" s="15" customFormat="1" ht="26.25" customHeight="1">
      <c r="B36" s="33"/>
    </row>
    <row r="37" spans="1:16" s="2" customFormat="1" ht="33" customHeight="1">
      <c r="A37" s="30"/>
      <c r="B37" s="107"/>
      <c r="C37" s="107"/>
      <c r="D37" s="107"/>
      <c r="E37" s="107"/>
      <c r="F37" s="107"/>
      <c r="G37" s="30"/>
      <c r="H37" s="30"/>
      <c r="I37" s="30"/>
      <c r="J37" s="32"/>
      <c r="K37" s="32"/>
      <c r="L37" s="32"/>
      <c r="M37" s="30"/>
      <c r="N37" s="30"/>
      <c r="O37" s="30"/>
      <c r="P37" s="30"/>
    </row>
    <row r="38" spans="1:16" s="2" customFormat="1" ht="46.5" customHeight="1">
      <c r="A38" s="30"/>
      <c r="B38" s="115" t="s">
        <v>50</v>
      </c>
      <c r="C38" s="115"/>
      <c r="D38" s="115"/>
      <c r="E38" s="115"/>
      <c r="F38" s="115"/>
      <c r="G38" s="30"/>
      <c r="H38" s="30"/>
      <c r="I38" s="30"/>
      <c r="J38" s="116" t="s">
        <v>78</v>
      </c>
      <c r="K38" s="116"/>
      <c r="L38" s="116"/>
      <c r="M38" s="31"/>
      <c r="N38" s="31"/>
      <c r="O38" s="31"/>
      <c r="P38" s="30"/>
    </row>
    <row r="39" spans="1:16" s="2" customFormat="1" ht="10.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36" s="1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</sheetData>
  <sheetProtection/>
  <mergeCells count="22">
    <mergeCell ref="N13:O13"/>
    <mergeCell ref="G13:J13"/>
    <mergeCell ref="I26:M26"/>
    <mergeCell ref="A1:P1"/>
    <mergeCell ref="A2:P2"/>
    <mergeCell ref="C7:P7"/>
    <mergeCell ref="C9:P9"/>
    <mergeCell ref="A11:P11"/>
    <mergeCell ref="A13:F13"/>
    <mergeCell ref="K13:M13"/>
    <mergeCell ref="C28:D28"/>
    <mergeCell ref="O26:P26"/>
    <mergeCell ref="C27:D27"/>
    <mergeCell ref="A25:P25"/>
    <mergeCell ref="A26:D26"/>
    <mergeCell ref="E26:H26"/>
    <mergeCell ref="C29:D29"/>
    <mergeCell ref="C30:D30"/>
    <mergeCell ref="A34:P34"/>
    <mergeCell ref="B38:F38"/>
    <mergeCell ref="J38:L38"/>
    <mergeCell ref="A31:O31"/>
  </mergeCells>
  <printOptions horizontalCentered="1"/>
  <pageMargins left="0.3937007874015748" right="0.3937007874015748" top="0.5905511811023623" bottom="0.5905511811023623" header="0" footer="0"/>
  <pageSetup fitToHeight="0" fitToWidth="0" horizontalDpi="300" verticalDpi="3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Graciela Fernandez</cp:lastModifiedBy>
  <cp:lastPrinted>2020-05-04T18:17:45Z</cp:lastPrinted>
  <dcterms:created xsi:type="dcterms:W3CDTF">2014-01-22T14:40:17Z</dcterms:created>
  <dcterms:modified xsi:type="dcterms:W3CDTF">2020-09-03T04:35:30Z</dcterms:modified>
  <cp:category/>
  <cp:version/>
  <cp:contentType/>
  <cp:contentStatus/>
</cp:coreProperties>
</file>