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apineda\Desktop\PLANIFICACION 2025\METAS CUATRIMESTRALES 2025\"/>
    </mc:Choice>
  </mc:AlternateContent>
  <xr:revisionPtr revIDLastSave="0" documentId="13_ncr:1_{8EC27584-E577-4A55-94F3-6167FD24AE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GRAMACION MARZO" sheetId="1" r:id="rId1"/>
  </sheets>
  <definedNames>
    <definedName name="_xlnm.Print_Area" localSheetId="0">'PROGRAMACION MARZO'!$A$2:$AJ$19</definedName>
    <definedName name="_xlnm.Print_Titles" localSheetId="0">'PROGRAMACION MARZO'!$8:$8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1" i="1" l="1"/>
  <c r="W11" i="1"/>
  <c r="N11" i="1"/>
  <c r="N10" i="1" s="1"/>
  <c r="AG10" i="1"/>
  <c r="AD10" i="1"/>
  <c r="AA10" i="1"/>
  <c r="X10" i="1"/>
  <c r="AJ10" i="1" s="1"/>
  <c r="T10" i="1"/>
  <c r="Q10" i="1"/>
  <c r="P10" i="1"/>
  <c r="O10" i="1"/>
  <c r="M10" i="1"/>
  <c r="L10" i="1"/>
  <c r="I10" i="1"/>
  <c r="F10" i="1"/>
  <c r="W10" i="1" l="1"/>
  <c r="E10" i="1" s="1"/>
  <c r="D11" i="1"/>
  <c r="E11" i="1"/>
  <c r="D10" i="1" l="1"/>
</calcChain>
</file>

<file path=xl/sharedStrings.xml><?xml version="1.0" encoding="utf-8"?>
<sst xmlns="http://schemas.openxmlformats.org/spreadsheetml/2006/main" count="68" uniqueCount="43">
  <si>
    <t>SECRETARÍA PRESIDENCIAL DE LA MUJER</t>
  </si>
  <si>
    <t>PROGRAMA 47: PROMOCIÓN Y DESARROLLO INTEGRAL DE LA MUJER</t>
  </si>
  <si>
    <t>MOVIMIENTO DE REDISTRIBUCIÓN DE METAS FÍSICAS PRIMER CUATRIMESTRE 2025</t>
  </si>
  <si>
    <t>Producto</t>
  </si>
  <si>
    <t>Subproducto</t>
  </si>
  <si>
    <t>Unidad de Medida</t>
  </si>
  <si>
    <t>Meta Inicial</t>
  </si>
  <si>
    <t>Meta Vigente</t>
  </si>
  <si>
    <t>Enero</t>
  </si>
  <si>
    <t>Febrero</t>
  </si>
  <si>
    <t>Marzo</t>
  </si>
  <si>
    <t>Abril</t>
  </si>
  <si>
    <t>Primer Cuatrimestre</t>
  </si>
  <si>
    <t>Mayo</t>
  </si>
  <si>
    <t>Junio</t>
  </si>
  <si>
    <t>Julio</t>
  </si>
  <si>
    <t>Agosto</t>
  </si>
  <si>
    <t>Segundo Cuatrimestre</t>
  </si>
  <si>
    <t>Septiembre</t>
  </si>
  <si>
    <t>Octubre</t>
  </si>
  <si>
    <t>Noviembre</t>
  </si>
  <si>
    <t>Diciembre</t>
  </si>
  <si>
    <t>Tercer Cuatrimestre</t>
  </si>
  <si>
    <t>Meta Programada</t>
  </si>
  <si>
    <t>Reprogramacion</t>
  </si>
  <si>
    <t>Meta Reprogramada</t>
  </si>
  <si>
    <t>Disminución</t>
  </si>
  <si>
    <t>Incremento</t>
  </si>
  <si>
    <t>Diferencia</t>
  </si>
  <si>
    <t>Actividad Presupuestaria: 001 Dirección y coordinación (Código Sicoin)</t>
  </si>
  <si>
    <t>Dirección y coordinación</t>
  </si>
  <si>
    <t>Documento</t>
  </si>
  <si>
    <t>Guatemala, 18 de marzo del 2025</t>
  </si>
  <si>
    <t>Elaborado por:</t>
  </si>
  <si>
    <t>Revisó:</t>
  </si>
  <si>
    <t>Aprobó:</t>
  </si>
  <si>
    <t>Lcda. Argelia Ivone Pineda Lima</t>
  </si>
  <si>
    <t>Lcda. Karin Mérida Pérez</t>
  </si>
  <si>
    <t>Lcda. Lilian Patricia Villatoro Pérez</t>
  </si>
  <si>
    <t>Directora de Planificación</t>
  </si>
  <si>
    <t>Profesional de Planificación</t>
  </si>
  <si>
    <t>Secretaria Presidencial de la Mujer</t>
  </si>
  <si>
    <t>Subirectora de Planificación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</si>
</sst>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11"/>
      <name val="Arial"/>
      <charset val="134"/>
    </font>
    <font>
      <b/>
      <sz val="22"/>
      <color theme="1"/>
      <name val="Arial"/>
      <charset val="134"/>
    </font>
    <font>
      <sz val="14"/>
      <color theme="1"/>
      <name val="Arial"/>
      <charset val="134"/>
    </font>
    <font>
      <b/>
      <sz val="18"/>
      <color theme="1"/>
      <name val="Arial"/>
      <charset val="134"/>
    </font>
    <font>
      <b/>
      <sz val="14"/>
      <color theme="1"/>
      <name val="Arial"/>
      <charset val="134"/>
    </font>
    <font>
      <sz val="14"/>
      <name val="Arial"/>
      <charset val="134"/>
    </font>
    <font>
      <b/>
      <sz val="14"/>
      <name val="Arial"/>
      <charset val="134"/>
    </font>
    <font>
      <b/>
      <sz val="11"/>
      <color theme="1"/>
      <name val="Arial"/>
      <charset val="134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0" tint="-0.149876400036622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top"/>
    </xf>
    <xf numFmtId="0" fontId="1" fillId="0" borderId="0" xfId="0" applyFont="1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/>
    <xf numFmtId="0" fontId="6" fillId="2" borderId="0" xfId="0" applyFont="1" applyFill="1"/>
    <xf numFmtId="0" fontId="6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righ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7" fillId="2" borderId="0" xfId="0" applyFont="1" applyFill="1" applyAlignment="1">
      <alignment vertical="top"/>
    </xf>
    <xf numFmtId="0" fontId="6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0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102235</xdr:rowOff>
    </xdr:from>
    <xdr:to>
      <xdr:col>1</xdr:col>
      <xdr:colOff>450850</xdr:colOff>
      <xdr:row>3</xdr:row>
      <xdr:rowOff>344170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3210"/>
          <a:ext cx="2546350" cy="946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J19"/>
  <sheetViews>
    <sheetView tabSelected="1" view="pageBreakPreview" zoomScale="80" zoomScaleNormal="85" workbookViewId="0">
      <selection activeCell="C14" sqref="C14"/>
    </sheetView>
  </sheetViews>
  <sheetFormatPr baseColWidth="10" defaultColWidth="9.140625" defaultRowHeight="14.25"/>
  <cols>
    <col min="1" max="1" width="32.140625" style="4" customWidth="1"/>
    <col min="2" max="2" width="39.28515625" style="4" customWidth="1"/>
    <col min="3" max="3" width="16.5703125" style="4" customWidth="1"/>
    <col min="4" max="4" width="9.42578125" style="4" customWidth="1"/>
    <col min="5" max="6" width="10.140625" style="4" customWidth="1"/>
    <col min="7" max="8" width="12.7109375" style="4" customWidth="1"/>
    <col min="9" max="9" width="19.5703125" style="4" customWidth="1"/>
    <col min="10" max="12" width="13.5703125" style="4" customWidth="1"/>
    <col min="13" max="13" width="12.7109375" style="4" customWidth="1"/>
    <col min="14" max="14" width="20.7109375" style="4" customWidth="1"/>
    <col min="15" max="16" width="8.42578125" style="4" hidden="1" customWidth="1"/>
    <col min="17" max="17" width="12" style="4" hidden="1" customWidth="1"/>
    <col min="18" max="18" width="14.42578125" style="4" hidden="1" customWidth="1"/>
    <col min="19" max="19" width="13.85546875" style="4" hidden="1" customWidth="1"/>
    <col min="20" max="20" width="12.7109375" style="4" hidden="1" customWidth="1"/>
    <col min="21" max="21" width="13.140625" style="4" hidden="1" customWidth="1"/>
    <col min="22" max="22" width="15.28515625" style="4" hidden="1" customWidth="1"/>
    <col min="23" max="23" width="14" style="4" hidden="1" customWidth="1"/>
    <col min="24" max="29" width="13" style="5" hidden="1" customWidth="1"/>
    <col min="30" max="30" width="12.5703125" style="5" hidden="1" customWidth="1"/>
    <col min="31" max="31" width="11" style="5" hidden="1" customWidth="1"/>
    <col min="32" max="34" width="16" style="5" hidden="1" customWidth="1"/>
    <col min="35" max="36" width="14" style="5" hidden="1" customWidth="1"/>
    <col min="37" max="16384" width="9.140625" style="4"/>
  </cols>
  <sheetData>
    <row r="2" spans="1:36" s="1" customFormat="1" ht="27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</row>
    <row r="3" spans="1:36" s="1" customFormat="1" ht="27.7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</row>
    <row r="4" spans="1:36" s="1" customFormat="1" ht="27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</row>
    <row r="5" spans="1:36" s="1" customFormat="1" ht="7.5" customHeight="1"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s="1" customFormat="1"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s="1" customFormat="1" ht="18" customHeight="1">
      <c r="A7" s="42" t="s">
        <v>3</v>
      </c>
      <c r="B7" s="42" t="s">
        <v>4</v>
      </c>
      <c r="C7" s="42" t="s">
        <v>5</v>
      </c>
      <c r="D7" s="42" t="s">
        <v>6</v>
      </c>
      <c r="E7" s="42" t="s">
        <v>7</v>
      </c>
      <c r="F7" s="43" t="s">
        <v>8</v>
      </c>
      <c r="G7" s="32" t="s">
        <v>9</v>
      </c>
      <c r="H7" s="33"/>
      <c r="I7" s="34"/>
      <c r="J7" s="32" t="s">
        <v>10</v>
      </c>
      <c r="K7" s="33"/>
      <c r="L7" s="34"/>
      <c r="M7" s="8" t="s">
        <v>11</v>
      </c>
      <c r="N7" s="45" t="s">
        <v>12</v>
      </c>
      <c r="O7" s="43" t="s">
        <v>13</v>
      </c>
      <c r="P7" s="43" t="s">
        <v>14</v>
      </c>
      <c r="Q7" s="35" t="s">
        <v>15</v>
      </c>
      <c r="R7" s="36"/>
      <c r="S7" s="37"/>
      <c r="T7" s="35" t="s">
        <v>16</v>
      </c>
      <c r="U7" s="36"/>
      <c r="V7" s="37"/>
      <c r="W7" s="45" t="s">
        <v>17</v>
      </c>
      <c r="X7" s="35" t="s">
        <v>18</v>
      </c>
      <c r="Y7" s="36"/>
      <c r="Z7" s="37"/>
      <c r="AA7" s="35" t="s">
        <v>19</v>
      </c>
      <c r="AB7" s="36"/>
      <c r="AC7" s="37"/>
      <c r="AD7" s="38" t="s">
        <v>20</v>
      </c>
      <c r="AE7" s="38"/>
      <c r="AF7" s="38"/>
      <c r="AG7" s="38" t="s">
        <v>21</v>
      </c>
      <c r="AH7" s="38"/>
      <c r="AI7" s="38"/>
      <c r="AJ7" s="47" t="s">
        <v>22</v>
      </c>
    </row>
    <row r="8" spans="1:36" s="2" customFormat="1" ht="56.25" customHeight="1">
      <c r="A8" s="42"/>
      <c r="B8" s="42"/>
      <c r="C8" s="42"/>
      <c r="D8" s="42"/>
      <c r="E8" s="42"/>
      <c r="F8" s="44"/>
      <c r="G8" s="7" t="s">
        <v>23</v>
      </c>
      <c r="H8" s="7" t="s">
        <v>24</v>
      </c>
      <c r="I8" s="17" t="s">
        <v>25</v>
      </c>
      <c r="J8" s="7" t="s">
        <v>23</v>
      </c>
      <c r="K8" s="7" t="s">
        <v>24</v>
      </c>
      <c r="L8" s="17" t="s">
        <v>25</v>
      </c>
      <c r="M8" s="7" t="s">
        <v>23</v>
      </c>
      <c r="N8" s="46"/>
      <c r="O8" s="44"/>
      <c r="P8" s="44"/>
      <c r="Q8" s="18" t="s">
        <v>23</v>
      </c>
      <c r="R8" s="18" t="s">
        <v>26</v>
      </c>
      <c r="S8" s="21" t="s">
        <v>25</v>
      </c>
      <c r="T8" s="18" t="s">
        <v>23</v>
      </c>
      <c r="U8" s="18" t="s">
        <v>27</v>
      </c>
      <c r="V8" s="21" t="s">
        <v>25</v>
      </c>
      <c r="W8" s="46"/>
      <c r="X8" s="18" t="s">
        <v>23</v>
      </c>
      <c r="Y8" s="18" t="s">
        <v>26</v>
      </c>
      <c r="Z8" s="21" t="s">
        <v>25</v>
      </c>
      <c r="AA8" s="18" t="s">
        <v>23</v>
      </c>
      <c r="AB8" s="18" t="s">
        <v>26</v>
      </c>
      <c r="AC8" s="21" t="s">
        <v>25</v>
      </c>
      <c r="AD8" s="18" t="s">
        <v>23</v>
      </c>
      <c r="AE8" s="18" t="s">
        <v>28</v>
      </c>
      <c r="AF8" s="21" t="s">
        <v>25</v>
      </c>
      <c r="AG8" s="18" t="s">
        <v>23</v>
      </c>
      <c r="AH8" s="18" t="s">
        <v>27</v>
      </c>
      <c r="AI8" s="21" t="s">
        <v>25</v>
      </c>
      <c r="AJ8" s="48"/>
    </row>
    <row r="9" spans="1:36" s="2" customFormat="1" ht="21.75" customHeight="1">
      <c r="A9" s="39" t="s">
        <v>29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18"/>
      <c r="Y9" s="18"/>
      <c r="Z9" s="21"/>
      <c r="AA9" s="18"/>
      <c r="AB9" s="18"/>
      <c r="AC9" s="21"/>
      <c r="AD9" s="18"/>
      <c r="AE9" s="18"/>
      <c r="AF9" s="21"/>
      <c r="AG9" s="18"/>
      <c r="AH9" s="18"/>
      <c r="AI9" s="21"/>
      <c r="AJ9" s="30"/>
    </row>
    <row r="10" spans="1:36" s="2" customFormat="1" ht="57" customHeight="1">
      <c r="A10" s="23" t="s">
        <v>30</v>
      </c>
      <c r="B10" s="24"/>
      <c r="C10" s="25" t="s">
        <v>31</v>
      </c>
      <c r="D10" s="25">
        <f>+N10+W10+AJ10</f>
        <v>12</v>
      </c>
      <c r="E10" s="25">
        <f>+N10+W10+AJ10</f>
        <v>12</v>
      </c>
      <c r="F10" s="26">
        <f>F11</f>
        <v>0</v>
      </c>
      <c r="G10" s="9">
        <v>1</v>
      </c>
      <c r="H10" s="9">
        <v>1</v>
      </c>
      <c r="I10" s="26">
        <f>I11</f>
        <v>0</v>
      </c>
      <c r="J10" s="7">
        <v>1</v>
      </c>
      <c r="K10" s="7">
        <v>1</v>
      </c>
      <c r="L10" s="26">
        <f t="shared" ref="L10:Q10" si="0">L11</f>
        <v>2</v>
      </c>
      <c r="M10" s="26">
        <f t="shared" si="0"/>
        <v>1</v>
      </c>
      <c r="N10" s="26">
        <f>+N11+N12</f>
        <v>3</v>
      </c>
      <c r="O10" s="9">
        <f t="shared" si="0"/>
        <v>1</v>
      </c>
      <c r="P10" s="9">
        <f t="shared" si="0"/>
        <v>1</v>
      </c>
      <c r="Q10" s="9">
        <f t="shared" si="0"/>
        <v>1</v>
      </c>
      <c r="R10" s="18"/>
      <c r="S10" s="21"/>
      <c r="T10" s="9">
        <f>T11</f>
        <v>1</v>
      </c>
      <c r="U10" s="18"/>
      <c r="V10" s="21"/>
      <c r="W10" s="26">
        <f>SUM(O10+P10+Q10+T10)</f>
        <v>4</v>
      </c>
      <c r="X10" s="9">
        <f>X11</f>
        <v>1</v>
      </c>
      <c r="Y10" s="18"/>
      <c r="Z10" s="21"/>
      <c r="AA10" s="9">
        <f>AA11</f>
        <v>1</v>
      </c>
      <c r="AB10" s="18"/>
      <c r="AC10" s="21"/>
      <c r="AD10" s="9">
        <f>AD11</f>
        <v>1</v>
      </c>
      <c r="AE10" s="18"/>
      <c r="AF10" s="21"/>
      <c r="AG10" s="9">
        <f>AG11</f>
        <v>2</v>
      </c>
      <c r="AH10" s="18"/>
      <c r="AI10" s="21"/>
      <c r="AJ10" s="26">
        <f>SUM(X10+AA10+AD10+AG10)</f>
        <v>5</v>
      </c>
    </row>
    <row r="11" spans="1:36" s="2" customFormat="1" ht="47.1" customHeight="1">
      <c r="A11" s="6"/>
      <c r="B11" s="27" t="s">
        <v>30</v>
      </c>
      <c r="C11" s="25" t="s">
        <v>31</v>
      </c>
      <c r="D11" s="25">
        <f>+N11+W11+AJ11</f>
        <v>12</v>
      </c>
      <c r="E11" s="25">
        <f>+N11+W11+AJ11</f>
        <v>12</v>
      </c>
      <c r="F11" s="26">
        <v>0</v>
      </c>
      <c r="G11" s="9">
        <v>1</v>
      </c>
      <c r="H11" s="9">
        <v>1</v>
      </c>
      <c r="I11" s="26">
        <v>0</v>
      </c>
      <c r="J11" s="7">
        <v>1</v>
      </c>
      <c r="K11" s="7">
        <v>1</v>
      </c>
      <c r="L11" s="26">
        <v>2</v>
      </c>
      <c r="M11" s="26">
        <v>1</v>
      </c>
      <c r="N11" s="26">
        <f>F11+I11+L11+M11</f>
        <v>3</v>
      </c>
      <c r="O11" s="9">
        <v>1</v>
      </c>
      <c r="P11" s="9">
        <v>1</v>
      </c>
      <c r="Q11" s="18">
        <v>1</v>
      </c>
      <c r="R11" s="18"/>
      <c r="S11" s="21"/>
      <c r="T11" s="18">
        <v>1</v>
      </c>
      <c r="U11" s="18"/>
      <c r="V11" s="21"/>
      <c r="W11" s="26">
        <f>SUM(O11+P11+Q11+T11)</f>
        <v>4</v>
      </c>
      <c r="X11" s="18">
        <v>1</v>
      </c>
      <c r="Y11" s="18"/>
      <c r="Z11" s="21"/>
      <c r="AA11" s="18">
        <v>1</v>
      </c>
      <c r="AB11" s="18"/>
      <c r="AC11" s="21"/>
      <c r="AD11" s="18">
        <v>1</v>
      </c>
      <c r="AE11" s="18"/>
      <c r="AF11" s="21"/>
      <c r="AG11" s="18">
        <v>2</v>
      </c>
      <c r="AH11" s="18"/>
      <c r="AI11" s="21"/>
      <c r="AJ11" s="26">
        <f>SUM(X11+AA11+AD11+AG11)</f>
        <v>5</v>
      </c>
    </row>
    <row r="12" spans="1:36" s="3" customFormat="1" ht="30.75" customHeight="1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</row>
    <row r="13" spans="1:36" s="1" customFormat="1" ht="18">
      <c r="A13" s="28" t="s">
        <v>32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s="1" customFormat="1" ht="18">
      <c r="A14" s="28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s="1" customFormat="1" ht="27" customHeight="1">
      <c r="A15" s="29" t="s">
        <v>33</v>
      </c>
      <c r="B15" s="10"/>
      <c r="C15" s="19"/>
      <c r="D15" s="10"/>
      <c r="E15" s="11" t="s">
        <v>34</v>
      </c>
      <c r="F15" s="12"/>
      <c r="G15" s="12"/>
      <c r="H15" s="12"/>
      <c r="I15" s="19"/>
      <c r="J15" s="11" t="s">
        <v>35</v>
      </c>
      <c r="K15" s="14"/>
      <c r="L15" s="14"/>
      <c r="M15" s="14"/>
      <c r="P15" s="19" t="s">
        <v>34</v>
      </c>
      <c r="T15" s="22"/>
      <c r="W15" s="19"/>
      <c r="AD15" s="19" t="s">
        <v>35</v>
      </c>
    </row>
    <row r="16" spans="1:36" s="1" customFormat="1" ht="0.75" customHeight="1">
      <c r="A16" s="10"/>
      <c r="B16" s="40"/>
      <c r="C16" s="40"/>
      <c r="D16" s="10"/>
      <c r="E16" s="10"/>
      <c r="F16" s="10"/>
      <c r="G16" s="10"/>
      <c r="H16" s="10"/>
      <c r="I16" s="10"/>
      <c r="J16" s="10"/>
      <c r="K16" s="10"/>
      <c r="L16" s="10"/>
      <c r="M16" s="15"/>
      <c r="Q16" s="41"/>
      <c r="R16" s="41"/>
      <c r="S16" s="41"/>
      <c r="T16" s="41"/>
    </row>
    <row r="17" spans="1:32" s="1" customFormat="1" ht="21" customHeight="1">
      <c r="A17" s="40" t="s">
        <v>36</v>
      </c>
      <c r="B17" s="40"/>
      <c r="C17" s="13"/>
      <c r="D17" s="13"/>
      <c r="E17" s="4"/>
      <c r="F17" s="13" t="s">
        <v>37</v>
      </c>
      <c r="G17" s="13"/>
      <c r="H17" s="13"/>
      <c r="I17" s="13"/>
      <c r="J17" s="13"/>
      <c r="K17" s="49" t="s">
        <v>38</v>
      </c>
      <c r="L17" s="4"/>
      <c r="M17" s="13"/>
      <c r="N17" s="4"/>
      <c r="O17" s="4"/>
      <c r="P17" s="4"/>
      <c r="Q17" s="4"/>
      <c r="R17" s="16"/>
      <c r="S17" s="5"/>
      <c r="U17" s="5"/>
      <c r="AF17" s="16"/>
    </row>
    <row r="18" spans="1:32" ht="18">
      <c r="A18" s="51" t="s">
        <v>40</v>
      </c>
      <c r="B18" s="51"/>
      <c r="C18" s="13"/>
      <c r="D18" s="13"/>
      <c r="F18" s="13" t="s">
        <v>42</v>
      </c>
      <c r="G18" s="13"/>
      <c r="H18" s="13"/>
      <c r="I18" s="13"/>
      <c r="J18" s="13"/>
      <c r="K18" s="50" t="s">
        <v>39</v>
      </c>
      <c r="M18" s="13"/>
      <c r="R18" s="16"/>
      <c r="S18" s="5"/>
      <c r="U18" s="5"/>
      <c r="AF18" s="16"/>
    </row>
    <row r="19" spans="1:32" ht="18">
      <c r="A19" s="51" t="s">
        <v>41</v>
      </c>
      <c r="B19" s="51"/>
      <c r="C19" s="13"/>
      <c r="D19" s="13"/>
      <c r="F19" s="13" t="s">
        <v>41</v>
      </c>
      <c r="G19" s="13"/>
      <c r="H19" s="13"/>
      <c r="I19" s="13"/>
      <c r="J19" s="13"/>
      <c r="K19" s="13" t="s">
        <v>41</v>
      </c>
      <c r="M19" s="13"/>
      <c r="R19" s="16"/>
      <c r="S19" s="5"/>
      <c r="U19" s="5"/>
      <c r="AF19" s="16"/>
    </row>
  </sheetData>
  <mergeCells count="29">
    <mergeCell ref="A17:B17"/>
    <mergeCell ref="A18:B18"/>
    <mergeCell ref="A19:B19"/>
    <mergeCell ref="A9:W9"/>
    <mergeCell ref="A12:AJ12"/>
    <mergeCell ref="B16:C16"/>
    <mergeCell ref="Q16:T16"/>
    <mergeCell ref="A7:A8"/>
    <mergeCell ref="B7:B8"/>
    <mergeCell ref="C7:C8"/>
    <mergeCell ref="D7:D8"/>
    <mergeCell ref="E7:E8"/>
    <mergeCell ref="F7:F8"/>
    <mergeCell ref="N7:N8"/>
    <mergeCell ref="O7:O8"/>
    <mergeCell ref="P7:P8"/>
    <mergeCell ref="W7:W8"/>
    <mergeCell ref="AJ7:AJ8"/>
    <mergeCell ref="A2:AJ2"/>
    <mergeCell ref="A3:AJ3"/>
    <mergeCell ref="A4:AJ4"/>
    <mergeCell ref="G7:I7"/>
    <mergeCell ref="J7:L7"/>
    <mergeCell ref="Q7:S7"/>
    <mergeCell ref="T7:V7"/>
    <mergeCell ref="X7:Z7"/>
    <mergeCell ref="AA7:AC7"/>
    <mergeCell ref="AD7:AF7"/>
    <mergeCell ref="AG7:AI7"/>
  </mergeCells>
  <printOptions horizontalCentered="1"/>
  <pageMargins left="0.39370078740157483" right="0.31496062992125984" top="1.299212598425197" bottom="0.94488188976377963" header="0.31496062992125984" footer="0.31496062992125984"/>
  <pageSetup paperSize="14" scale="66" fitToHeight="0" orientation="landscape" r:id="rId1"/>
  <colBreaks count="1" manualBreakCount="1">
    <brk id="36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PROGRAMACION MARZO</vt:lpstr>
      <vt:lpstr>'PROGRAMACION MARZO'!Área_de_impresión</vt:lpstr>
      <vt:lpstr>'PROGRAMACION MARZO'!Títulos_a_imprimir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Argelia Ivone Pineda Lima de Lechuga</cp:lastModifiedBy>
  <cp:lastPrinted>2025-03-19T14:57:27Z</cp:lastPrinted>
  <dcterms:created xsi:type="dcterms:W3CDTF">2006-09-16T00:00:00Z</dcterms:created>
  <dcterms:modified xsi:type="dcterms:W3CDTF">2025-03-19T15:38:16Z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D031503E642E4056BCB3490A51A8DDD1_13</vt:lpwstr>
  </property>
  <property fmtid="{D5CDD505-2E9C-101B-9397-08002B2CF9AE}" pid="3" name="KSOProductBuildVer">
    <vt:lpwstr>2058-12.2.0.20326</vt:lpwstr>
  </property>
</Properties>
</file>