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00"/>
  </bookViews>
  <sheets>
    <sheet name="Progr II cuatri 2025" sheetId="8" r:id="rId1"/>
  </sheets>
  <definedNames>
    <definedName name="_xlnm.Print_Area" localSheetId="0">'Progr II cuatri 2025'!$A$1:$P$21</definedName>
    <definedName name="_xlnm.Print_Titles" localSheetId="0">'Progr II cuatri 2025'!$5:$5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Argelia Ivone Pineda Lima de Lechuga</author>
  </authors>
  <commentList>
    <comment ref="M12" authorId="0">
      <text>
        <r>
          <rPr>
            <b/>
            <sz val="9"/>
            <rFont val="Tahoma"/>
            <charset val="1"/>
          </rPr>
          <t>Argelia Ivone Pineda Lima de Lechuga:</t>
        </r>
        <r>
          <rPr>
            <sz val="9"/>
            <rFont val="Tahoma"/>
            <charset val="1"/>
          </rPr>
          <t xml:space="preserve">
UCS 1</t>
        </r>
      </text>
    </comment>
  </commentList>
</comments>
</file>

<file path=xl/sharedStrings.xml><?xml version="1.0" encoding="utf-8"?>
<sst xmlns="http://schemas.openxmlformats.org/spreadsheetml/2006/main" count="43" uniqueCount="37">
  <si>
    <t>SECRETARÍA PRESIDENCIAL DE LA MUJER</t>
  </si>
  <si>
    <t>PROGRAMA 47: PROMOCIÓN Y DESARROLLO INTEGRAL DE LA MUJER</t>
  </si>
  <si>
    <t>PROGRAMACIÓN DE METAS FÍSICAS SEGUNDO CUATRIMESTRE AÑO 2025</t>
  </si>
  <si>
    <t>Producto</t>
  </si>
  <si>
    <t>Sub Producto</t>
  </si>
  <si>
    <t>Unidad de Medida</t>
  </si>
  <si>
    <t>Meta Inicial</t>
  </si>
  <si>
    <t>Meta Vigente</t>
  </si>
  <si>
    <t>Enero</t>
  </si>
  <si>
    <t>Febrero</t>
  </si>
  <si>
    <t>Marzo</t>
  </si>
  <si>
    <t>Abril</t>
  </si>
  <si>
    <t>Primer Cuatrimestre</t>
  </si>
  <si>
    <t>Mayo</t>
  </si>
  <si>
    <t>Junio</t>
  </si>
  <si>
    <t>Julio</t>
  </si>
  <si>
    <t>Agosto</t>
  </si>
  <si>
    <t>Segundo Cuatrimestre</t>
  </si>
  <si>
    <t>Actividad Presupuestaria: 001 Dirección y coordinación (Código Sicoin)</t>
  </si>
  <si>
    <t>Dirección y coordinación</t>
  </si>
  <si>
    <t>Documento</t>
  </si>
  <si>
    <t>Actividad Presupuestaria: 002 Gestión de Políticas Públicas para la equidad e igualdad entre Hombres y Mujeres en el marco de control de convencionalidad (Código Sicoin)</t>
  </si>
  <si>
    <t>Entidades públicas y espacios estratégicos con asesoría y acompañamiento técnico para la gestión de políticas públicas, la comunicación y generación de estadísticas con enfoque de control de convencionalidad.</t>
  </si>
  <si>
    <t>Entidad</t>
  </si>
  <si>
    <t>Entidades públicas y espacios estratégicos con asesoría y acompañamiento técnico para la gestión de políticas públicas con enfoque de control de convencionalidad.</t>
  </si>
  <si>
    <t>Entidadades públicas asistidas técnicamente en el abordaje de la comunicación y generación de estadísticas sobre brechas de inequidad y desigualdad entre hombres y mujeres.</t>
  </si>
  <si>
    <t>Informes de avances en el cumplimiento de tratados y convenios internacionales, normativas y propuestas de aplicación de estándares internacionales sobe derechos humanos de las mujeres en la gestión de políticas públicas.</t>
  </si>
  <si>
    <t>Guatemala, 26 de agosto de 2025</t>
  </si>
  <si>
    <t>Elaborado por:</t>
  </si>
  <si>
    <t>Revisó:</t>
  </si>
  <si>
    <t>Aprobó:</t>
  </si>
  <si>
    <t>Lcda. Argelia Ivone Pineda Lima</t>
  </si>
  <si>
    <t>Lic. Andrés Miguel Pascual</t>
  </si>
  <si>
    <t>Lcda. Lilian Patricia Villatoro Póerez</t>
  </si>
  <si>
    <t>Profesional de Planificación</t>
  </si>
  <si>
    <t>Asesor de Planificación</t>
  </si>
  <si>
    <t>Directora de Planificación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</si>
</sst>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36">
    <font>
      <sz val="11"/>
      <color theme="1"/>
      <name val="Calibri"/>
      <charset val="134"/>
      <scheme val="minor"/>
    </font>
    <font>
      <sz val="11"/>
      <color theme="1"/>
      <name val="Arial"/>
      <charset val="134"/>
    </font>
    <font>
      <b/>
      <sz val="20"/>
      <color theme="1"/>
      <name val="Arial"/>
      <charset val="134"/>
    </font>
    <font>
      <b/>
      <sz val="20"/>
      <name val="Arial"/>
      <charset val="134"/>
    </font>
    <font>
      <b/>
      <sz val="16"/>
      <color theme="1"/>
      <name val="Arial"/>
      <charset val="134"/>
    </font>
    <font>
      <sz val="16"/>
      <color theme="1"/>
      <name val="Arial"/>
      <charset val="134"/>
    </font>
    <font>
      <sz val="16"/>
      <name val="Arial"/>
      <charset val="134"/>
    </font>
    <font>
      <b/>
      <sz val="18"/>
      <color theme="1"/>
      <name val="Arial"/>
      <charset val="134"/>
    </font>
    <font>
      <sz val="18"/>
      <color theme="1"/>
      <name val="Arial"/>
      <charset val="134"/>
    </font>
    <font>
      <sz val="20"/>
      <name val="Arial"/>
      <charset val="134"/>
    </font>
    <font>
      <sz val="11"/>
      <name val="Arial"/>
      <charset val="134"/>
    </font>
    <font>
      <sz val="14"/>
      <color theme="1"/>
      <name val="Arial"/>
      <charset val="134"/>
    </font>
    <font>
      <b/>
      <sz val="14"/>
      <color theme="1"/>
      <name val="Arial"/>
      <charset val="134"/>
    </font>
    <font>
      <b/>
      <sz val="16"/>
      <name val="Arial"/>
      <charset val="134"/>
    </font>
    <font>
      <b/>
      <sz val="11"/>
      <color theme="1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9"/>
      <name val="Tahoma"/>
      <charset val="1"/>
    </font>
    <font>
      <sz val="9"/>
      <name val="Tahoma"/>
      <charset val="1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14548173467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14993743705557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8" borderId="9" applyNumberFormat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25" fillId="9" borderId="9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</cellStyleXfs>
  <cellXfs count="53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top"/>
    </xf>
    <xf numFmtId="0" fontId="1" fillId="0" borderId="0" xfId="0" applyFont="1" applyAlignment="1">
      <alignment horizontal="left"/>
    </xf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justify" vertical="top" wrapText="1"/>
    </xf>
    <xf numFmtId="0" fontId="7" fillId="2" borderId="2" xfId="0" applyFont="1" applyFill="1" applyBorder="1" applyAlignment="1">
      <alignment horizontal="justify" vertical="top" wrapText="1"/>
    </xf>
    <xf numFmtId="0" fontId="8" fillId="2" borderId="1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justify" vertical="top"/>
    </xf>
    <xf numFmtId="0" fontId="8" fillId="2" borderId="2" xfId="0" applyFont="1" applyFill="1" applyBorder="1" applyAlignment="1">
      <alignment horizontal="justify" vertical="top"/>
    </xf>
    <xf numFmtId="0" fontId="8" fillId="2" borderId="4" xfId="0" applyFont="1" applyFill="1" applyBorder="1" applyAlignment="1">
      <alignment horizontal="justify" vertical="center" wrapText="1"/>
    </xf>
    <xf numFmtId="0" fontId="8" fillId="2" borderId="1" xfId="0" applyFont="1" applyFill="1" applyBorder="1" applyAlignment="1">
      <alignment horizontal="center" vertical="top"/>
    </xf>
    <xf numFmtId="0" fontId="8" fillId="2" borderId="2" xfId="0" applyFont="1" applyFill="1" applyBorder="1" applyAlignment="1">
      <alignment horizontal="center" vertical="top"/>
    </xf>
    <xf numFmtId="0" fontId="8" fillId="5" borderId="3" xfId="0" applyFont="1" applyFill="1" applyBorder="1" applyAlignment="1">
      <alignment horizontal="justify" vertical="center" wrapText="1"/>
    </xf>
    <xf numFmtId="0" fontId="8" fillId="5" borderId="5" xfId="0" applyFont="1" applyFill="1" applyBorder="1" applyAlignment="1">
      <alignment horizontal="justify" vertical="center" wrapText="1"/>
    </xf>
    <xf numFmtId="0" fontId="5" fillId="2" borderId="0" xfId="0" applyFont="1" applyFill="1"/>
    <xf numFmtId="0" fontId="5" fillId="0" borderId="0" xfId="0" applyFo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right"/>
    </xf>
    <xf numFmtId="0" fontId="8" fillId="2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2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right"/>
    </xf>
    <xf numFmtId="0" fontId="8" fillId="0" borderId="0" xfId="0" applyFont="1" applyFill="1" applyAlignment="1">
      <alignment horizontal="center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106680</xdr:colOff>
      <xdr:row>0</xdr:row>
      <xdr:rowOff>11430</xdr:rowOff>
    </xdr:from>
    <xdr:to>
      <xdr:col>1</xdr:col>
      <xdr:colOff>1247775</xdr:colOff>
      <xdr:row>3</xdr:row>
      <xdr:rowOff>85725</xdr:rowOff>
    </xdr:to>
    <xdr:pic>
      <xdr:nvPicPr>
        <xdr:cNvPr id="2" name="Imagen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" y="11430"/>
          <a:ext cx="2636520" cy="10744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"/>
  <sheetViews>
    <sheetView tabSelected="1" view="pageBreakPreview" zoomScale="60" zoomScaleNormal="100" workbookViewId="0">
      <selection activeCell="D12" sqref="D12"/>
    </sheetView>
  </sheetViews>
  <sheetFormatPr defaultColWidth="9.14285714285714" defaultRowHeight="14.25"/>
  <cols>
    <col min="1" max="1" width="22.4285714285714" style="4" customWidth="1"/>
    <col min="2" max="2" width="44.2857142857143" style="5" customWidth="1"/>
    <col min="3" max="3" width="67.8571428571429" style="5" customWidth="1"/>
    <col min="4" max="4" width="20.5714285714286" style="5" customWidth="1"/>
    <col min="5" max="5" width="19" style="5" customWidth="1"/>
    <col min="6" max="6" width="17" style="5" customWidth="1"/>
    <col min="7" max="7" width="13.8571428571429" style="5" hidden="1" customWidth="1"/>
    <col min="8" max="8" width="21.2857142857143" style="5" hidden="1" customWidth="1"/>
    <col min="9" max="10" width="14.1428571428571" style="5" hidden="1" customWidth="1"/>
    <col min="11" max="11" width="28.7142857142857" style="5" hidden="1" customWidth="1"/>
    <col min="12" max="12" width="16.4285714285714" style="5" customWidth="1"/>
    <col min="13" max="13" width="15.2857142857143" style="5" customWidth="1"/>
    <col min="14" max="14" width="14.5714285714286" style="5" customWidth="1"/>
    <col min="15" max="15" width="17.7142857142857" style="5" customWidth="1"/>
    <col min="16" max="16" width="26.8571428571429" style="5" customWidth="1"/>
    <col min="17" max="18" width="9.14285714285714" style="5" customWidth="1"/>
    <col min="19" max="19" width="0.857142857142857" style="5" customWidth="1"/>
    <col min="20" max="16384" width="9.14285714285714" style="5"/>
  </cols>
  <sheetData>
    <row r="1" ht="26.25" spans="1:16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="1" customFormat="1" ht="26.25" spans="1:1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="1" customFormat="1" ht="26.25" spans="1:16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="1" customFormat="1" spans="1:1">
      <c r="A4" s="8"/>
    </row>
    <row r="5" s="2" customFormat="1" ht="81" customHeight="1" spans="1:16">
      <c r="A5" s="9" t="s">
        <v>3</v>
      </c>
      <c r="B5" s="10"/>
      <c r="C5" s="9" t="s">
        <v>4</v>
      </c>
      <c r="D5" s="11" t="s">
        <v>5</v>
      </c>
      <c r="E5" s="11" t="s">
        <v>6</v>
      </c>
      <c r="F5" s="11" t="s">
        <v>7</v>
      </c>
      <c r="G5" s="11" t="s">
        <v>8</v>
      </c>
      <c r="H5" s="11" t="s">
        <v>9</v>
      </c>
      <c r="I5" s="11" t="s">
        <v>10</v>
      </c>
      <c r="J5" s="11" t="s">
        <v>11</v>
      </c>
      <c r="K5" s="11" t="s">
        <v>12</v>
      </c>
      <c r="L5" s="11" t="s">
        <v>13</v>
      </c>
      <c r="M5" s="11" t="s">
        <v>14</v>
      </c>
      <c r="N5" s="11" t="s">
        <v>15</v>
      </c>
      <c r="O5" s="11" t="s">
        <v>16</v>
      </c>
      <c r="P5" s="11" t="s">
        <v>17</v>
      </c>
    </row>
    <row r="6" s="2" customFormat="1" ht="30" customHeight="1" spans="1:16">
      <c r="A6" s="12" t="s">
        <v>18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="3" customFormat="1" ht="33" customHeight="1" spans="1:16">
      <c r="A7" s="13" t="s">
        <v>19</v>
      </c>
      <c r="B7" s="14"/>
      <c r="C7" s="15"/>
      <c r="D7" s="16" t="s">
        <v>20</v>
      </c>
      <c r="E7" s="17">
        <f>E8</f>
        <v>12</v>
      </c>
      <c r="F7" s="17">
        <f>F8</f>
        <v>12</v>
      </c>
      <c r="G7" s="18">
        <f>G8</f>
        <v>0</v>
      </c>
      <c r="H7" s="18">
        <f>H8</f>
        <v>0</v>
      </c>
      <c r="I7" s="45">
        <f>I8</f>
        <v>2</v>
      </c>
      <c r="J7" s="16">
        <f t="shared" ref="J7" si="0">+J8+J9</f>
        <v>1</v>
      </c>
      <c r="K7" s="46">
        <f>+G7+H7+I7+J7</f>
        <v>3</v>
      </c>
      <c r="L7" s="18">
        <f t="shared" ref="L7:P7" si="1">L8</f>
        <v>1</v>
      </c>
      <c r="M7" s="18">
        <f t="shared" si="1"/>
        <v>1</v>
      </c>
      <c r="N7" s="18">
        <f t="shared" si="1"/>
        <v>1</v>
      </c>
      <c r="O7" s="18">
        <f t="shared" si="1"/>
        <v>1</v>
      </c>
      <c r="P7" s="17">
        <f t="shared" si="1"/>
        <v>4</v>
      </c>
    </row>
    <row r="8" s="3" customFormat="1" ht="33" customHeight="1" spans="1:16">
      <c r="A8" s="19"/>
      <c r="B8" s="20"/>
      <c r="C8" s="21" t="s">
        <v>19</v>
      </c>
      <c r="D8" s="16" t="s">
        <v>20</v>
      </c>
      <c r="E8" s="17">
        <v>12</v>
      </c>
      <c r="F8" s="17">
        <v>12</v>
      </c>
      <c r="G8" s="16">
        <v>0</v>
      </c>
      <c r="H8" s="16">
        <v>0</v>
      </c>
      <c r="I8" s="47">
        <v>2</v>
      </c>
      <c r="J8" s="16">
        <v>1</v>
      </c>
      <c r="K8" s="46">
        <f>+G8+H8+I8+J8</f>
        <v>3</v>
      </c>
      <c r="L8" s="18">
        <v>1</v>
      </c>
      <c r="M8" s="18">
        <v>1</v>
      </c>
      <c r="N8" s="18">
        <v>1</v>
      </c>
      <c r="O8" s="18">
        <v>1</v>
      </c>
      <c r="P8" s="48">
        <f>+L8+M8+N8+O8</f>
        <v>4</v>
      </c>
    </row>
    <row r="9" s="1" customFormat="1" ht="36.75" customHeight="1" spans="1:16">
      <c r="A9" s="12" t="s">
        <v>21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="1" customFormat="1" ht="169.5" customHeight="1" spans="1:16">
      <c r="A10" s="22" t="s">
        <v>22</v>
      </c>
      <c r="B10" s="23"/>
      <c r="C10" s="24"/>
      <c r="D10" s="25" t="s">
        <v>23</v>
      </c>
      <c r="E10" s="26">
        <f>E11</f>
        <v>286</v>
      </c>
      <c r="F10" s="26">
        <f>F11</f>
        <v>286</v>
      </c>
      <c r="G10" s="25">
        <f>+G11+G12</f>
        <v>0</v>
      </c>
      <c r="H10" s="25">
        <f>+H11+H12</f>
        <v>0</v>
      </c>
      <c r="I10" s="25">
        <f>+I11+I12</f>
        <v>0</v>
      </c>
      <c r="J10" s="25">
        <f>+J11+J12</f>
        <v>120</v>
      </c>
      <c r="K10" s="49">
        <f>+G10+H10+I10+J10</f>
        <v>120</v>
      </c>
      <c r="L10" s="25">
        <f>+L11+L12</f>
        <v>0</v>
      </c>
      <c r="M10" s="25">
        <f>+M11+M12</f>
        <v>1</v>
      </c>
      <c r="N10" s="25">
        <f>+N11+N12</f>
        <v>0</v>
      </c>
      <c r="O10" s="25">
        <f>+O11+O12</f>
        <v>86</v>
      </c>
      <c r="P10" s="49">
        <f>+L10+M10+N10+O10</f>
        <v>87</v>
      </c>
    </row>
    <row r="11" s="1" customFormat="1" ht="120" customHeight="1" spans="1:16">
      <c r="A11" s="27"/>
      <c r="B11" s="28"/>
      <c r="C11" s="29" t="s">
        <v>24</v>
      </c>
      <c r="D11" s="25" t="s">
        <v>23</v>
      </c>
      <c r="E11" s="26">
        <v>286</v>
      </c>
      <c r="F11" s="26">
        <v>286</v>
      </c>
      <c r="G11" s="25">
        <v>0</v>
      </c>
      <c r="H11" s="25">
        <v>0</v>
      </c>
      <c r="I11" s="25">
        <v>0</v>
      </c>
      <c r="J11" s="25">
        <v>120</v>
      </c>
      <c r="K11" s="49">
        <f t="shared" ref="K11:K13" si="2">+G11+H11+I11+J11</f>
        <v>120</v>
      </c>
      <c r="L11" s="25">
        <v>0</v>
      </c>
      <c r="M11" s="25">
        <v>0</v>
      </c>
      <c r="N11" s="25">
        <v>0</v>
      </c>
      <c r="O11" s="25">
        <v>86</v>
      </c>
      <c r="P11" s="49">
        <f t="shared" ref="P11:P13" si="3">+L11+M11+N11+O11</f>
        <v>86</v>
      </c>
    </row>
    <row r="12" s="1" customFormat="1" ht="120" customHeight="1" spans="1:16">
      <c r="A12" s="30"/>
      <c r="B12" s="31"/>
      <c r="C12" s="32" t="s">
        <v>25</v>
      </c>
      <c r="D12" s="25" t="s">
        <v>23</v>
      </c>
      <c r="E12" s="26">
        <v>7</v>
      </c>
      <c r="F12" s="26">
        <v>7</v>
      </c>
      <c r="G12" s="25">
        <v>0</v>
      </c>
      <c r="H12" s="25">
        <v>0</v>
      </c>
      <c r="I12" s="25">
        <v>0</v>
      </c>
      <c r="J12" s="25">
        <v>0</v>
      </c>
      <c r="K12" s="49">
        <f t="shared" si="2"/>
        <v>0</v>
      </c>
      <c r="L12" s="25">
        <v>0</v>
      </c>
      <c r="M12" s="25">
        <v>1</v>
      </c>
      <c r="N12" s="25"/>
      <c r="O12" s="25"/>
      <c r="P12" s="49">
        <f t="shared" si="3"/>
        <v>1</v>
      </c>
    </row>
    <row r="13" s="1" customFormat="1" ht="148.5" customHeight="1" spans="1:16">
      <c r="A13" s="27"/>
      <c r="B13" s="28"/>
      <c r="C13" s="33" t="s">
        <v>26</v>
      </c>
      <c r="D13" s="25" t="s">
        <v>20</v>
      </c>
      <c r="E13" s="26">
        <v>14</v>
      </c>
      <c r="F13" s="26">
        <v>14</v>
      </c>
      <c r="G13" s="25">
        <v>0</v>
      </c>
      <c r="H13" s="25">
        <v>0</v>
      </c>
      <c r="I13" s="25">
        <v>1</v>
      </c>
      <c r="J13" s="25">
        <v>0</v>
      </c>
      <c r="K13" s="49">
        <f t="shared" si="2"/>
        <v>1</v>
      </c>
      <c r="L13" s="25">
        <v>0</v>
      </c>
      <c r="M13" s="25">
        <v>2</v>
      </c>
      <c r="N13" s="25">
        <v>0</v>
      </c>
      <c r="O13" s="25">
        <v>2</v>
      </c>
      <c r="P13" s="49">
        <f t="shared" si="3"/>
        <v>4</v>
      </c>
    </row>
    <row r="14" s="1" customFormat="1" customHeight="1" spans="1:16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</row>
    <row r="15" s="1" customFormat="1" ht="26.25" customHeight="1" spans="1:16">
      <c r="A15" s="36" t="s">
        <v>27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</row>
    <row r="16" s="1" customFormat="1" ht="26.25" customHeight="1" spans="1:16">
      <c r="A16" s="36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</row>
    <row r="17" s="1" customFormat="1" ht="15" customHeight="1" spans="1:16">
      <c r="A17" s="37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ht="26.25" spans="1:16">
      <c r="A18" s="38" t="s">
        <v>28</v>
      </c>
      <c r="B18" s="39"/>
      <c r="C18" s="39"/>
      <c r="D18" s="38" t="s">
        <v>29</v>
      </c>
      <c r="E18" s="38"/>
      <c r="F18" s="40"/>
      <c r="G18" s="39"/>
      <c r="H18" s="38" t="s">
        <v>29</v>
      </c>
      <c r="I18" s="40"/>
      <c r="J18" s="50"/>
      <c r="L18" s="51"/>
      <c r="M18" s="50"/>
      <c r="N18" s="38" t="s">
        <v>30</v>
      </c>
      <c r="P18" s="38"/>
    </row>
    <row r="19" ht="23.25" spans="1:16">
      <c r="A19" s="41" t="s">
        <v>31</v>
      </c>
      <c r="B19" s="41"/>
      <c r="C19" s="39"/>
      <c r="D19" s="39"/>
      <c r="E19" s="42" t="s">
        <v>32</v>
      </c>
      <c r="F19" s="42"/>
      <c r="G19" s="42"/>
      <c r="H19" s="42"/>
      <c r="I19" s="52"/>
      <c r="J19" s="42"/>
      <c r="K19" s="42"/>
      <c r="L19" s="42"/>
      <c r="N19" s="42" t="s">
        <v>33</v>
      </c>
      <c r="O19" s="42"/>
      <c r="P19" s="42"/>
    </row>
    <row r="20" ht="23.25" spans="1:16">
      <c r="A20" s="43" t="s">
        <v>34</v>
      </c>
      <c r="B20" s="43"/>
      <c r="C20" s="39"/>
      <c r="D20" s="39"/>
      <c r="E20" s="42" t="s">
        <v>35</v>
      </c>
      <c r="F20" s="42"/>
      <c r="G20" s="42"/>
      <c r="H20" s="42"/>
      <c r="I20" s="42"/>
      <c r="J20" s="42"/>
      <c r="K20" s="42"/>
      <c r="L20" s="42"/>
      <c r="N20" s="42" t="s">
        <v>36</v>
      </c>
      <c r="O20" s="42"/>
      <c r="P20" s="42"/>
    </row>
    <row r="21" ht="18" spans="1:11">
      <c r="A21" s="44"/>
      <c r="B21" s="44"/>
      <c r="C21" s="39"/>
      <c r="D21" s="39"/>
      <c r="F21" s="39"/>
      <c r="G21" s="39"/>
      <c r="H21" s="39"/>
      <c r="I21" s="39"/>
      <c r="K21" s="39"/>
    </row>
    <row r="22" ht="18" spans="2:2">
      <c r="B22" s="44"/>
    </row>
  </sheetData>
  <mergeCells count="19">
    <mergeCell ref="A1:P1"/>
    <mergeCell ref="A2:P2"/>
    <mergeCell ref="A3:P3"/>
    <mergeCell ref="A5:B5"/>
    <mergeCell ref="A6:P6"/>
    <mergeCell ref="A7:B7"/>
    <mergeCell ref="A8:B8"/>
    <mergeCell ref="A9:P9"/>
    <mergeCell ref="A10:B10"/>
    <mergeCell ref="A11:B11"/>
    <mergeCell ref="A12:B12"/>
    <mergeCell ref="A13:B13"/>
    <mergeCell ref="A19:B19"/>
    <mergeCell ref="E19:L19"/>
    <mergeCell ref="N19:P19"/>
    <mergeCell ref="A20:B20"/>
    <mergeCell ref="E20:L20"/>
    <mergeCell ref="N20:P20"/>
    <mergeCell ref="A21:B21"/>
  </mergeCells>
  <printOptions horizontalCentered="1"/>
  <pageMargins left="0.826771653543307" right="0.393700787401575" top="0.905511811023622" bottom="0.748031496062992" header="0.31496062992126" footer="0.31496062992126"/>
  <pageSetup paperSize="256" scale="44" fitToHeight="0" orientation="landscape"/>
  <headerFooter/>
  <rowBreaks count="1" manualBreakCount="1">
    <brk id="24" max="16383" man="1"/>
  </rowBreaks>
  <colBreaks count="1" manualBreakCount="1">
    <brk id="16" max="23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Progr II cuatri 2025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apineda</cp:lastModifiedBy>
  <dcterms:created xsi:type="dcterms:W3CDTF">2006-09-16T00:00:00Z</dcterms:created>
  <cp:lastPrinted>2025-05-05T15:55:00Z</cp:lastPrinted>
  <dcterms:modified xsi:type="dcterms:W3CDTF">2025-08-26T17:40:46Z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2E4BD611AEC64DB5A614598266782A2F_13</vt:lpwstr>
  </property>
  <property fmtid="{D5CDD505-2E9C-101B-9397-08002B2CF9AE}" pid="3" name="KSOProductBuildVer">
    <vt:lpwstr>2058-12.2.0.22222</vt:lpwstr>
  </property>
</Properties>
</file>