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VIATICOS EXTERIOR 100" sheetId="38"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<sst xmlns="http://schemas.openxmlformats.org/spreadsheetml/2006/main" count="99" uniqueCount="87">
  <si>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</si>
  <si>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</si>
  <si>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</si>
  <si>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</si>
  <si>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</si>
  <si>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</si>
  <si>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</si>
  <si>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</si>
  <si>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</si>
  <si>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</si>
  <si>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</si>
  <si>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</si>
  <si>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</si>
  <si>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</si>
  <si>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</si>
  <si>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</si>
  <si>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</si>
  <si>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</si>
  <si>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</si>
  <si>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</si>
  <si>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</si>
  <si>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</si>
  <si>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</si>
  <si>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</si>
  <si>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</si>
  <si>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</si>
  <si>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</si>
  <si>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</si>
  <si>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</si>
  <si>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</si>
  <si>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</si>
  <si>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</si>
  <si>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</si>
  <si>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</si>
  <si>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</si>
  <si>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</si>
  <si>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</si>
  <si>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</si>
  <si>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</si>
  <si>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</si>
  <si>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Julio de 2025</t>
  </si>
  <si>
    <t>Artículo 10, Numeral 12,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</si>
  <si>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</si>
  <si>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</si>
  <si>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</si>
  <si>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</si>
  <si>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</si>
  <si>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</si>
  <si>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</si>
  <si>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</si>
  <si>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</si>
  <si>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</si>
  <si>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</si>
  <si>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</si>
  <si>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</si>
  <si>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</si>
  <si>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</si>
  <si>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xml:space="preserve">SEPREM
</t>
  </si>
  <si>
    <t>DEL 26/05/2025 AL 29/05/2025</t>
  </si>
  <si>
    <t>Amelie Nathalié Alarcón</t>
  </si>
  <si>
    <t>Profesional Jefe I</t>
  </si>
  <si>
    <t>Directora de Análisis Jurídico y Control de Convencionalidad</t>
  </si>
  <si>
    <t>Zapopan, México.</t>
  </si>
  <si>
    <t>3.5</t>
  </si>
  <si>
    <t>FR05 No. Fondo Constitución 59224360; No. Entrada 61854196; CUR De Regularización No. 710</t>
  </si>
  <si>
    <t>29/07/2025</t>
  </si>
  <si>
    <t>-</t>
  </si>
  <si>
    <t xml:space="preserve">Participar en la celebración de la Segunda Reunión presencial de la Red Iberoamericana de Mujeres Mediadoras, en los márgenes de la VII Cumbre Iberoamericana de Agendas Locales de Género, en Zapopan, México. La Segunda Reunión presencial de la Red Iberoamericana de Mujeres Mediadoras: Encuentro entre las personas puntos focales y mujeres expertas permitió a las participantes fortalecer el posicionamiento internacional de su país en temas de género y mediación comunitaria.  Este espacio permitió visibilizar las experiencias y avances guatemaltecos en la implementación de la Resolución 1325 y resoluciones conexas, así como el Plan de Acción Nacional de Mujeres, Paz y Seguridad. La interacción con expertas regionales facilitó el intercambio de buenas prácticas y herramientas innovadoras para la mediación de conflictos en comunidades guatemaltecas. 
 Servir de enlace entre puntos focales y mujeres expertas elevó la voz de Guatemala en las discusiones sobre políticas públicas con perspectiva de género.  Estos encuentros generaron sinergias estratégicas que favorecen la adaptación de lineamientos internacionales a la realidad sociocultural y jurídica guatemalteca.  La participación de Guatemala reafirma el compromiso con la agenda de mujeres, paz y seguridad, posicionándonos como referente regional. El conocimiento generado durante cada una de las actividades realizadas en la segunda reunión presencial de la Red Iberoamericana de Mujeres Mediadoras contribuye a optimizar la coordinación interinstitucional dentro de Guatemala, al proporcionar referencias concretas para fortalecer el actuar de la Mesa Interinstitucional de Mujeres, Paz y Seguridad.   
                           </t>
  </si>
  <si>
    <t>VL-6140</t>
  </si>
  <si>
    <t>TOTAL</t>
  </si>
  <si>
    <t>Elaborado:</t>
  </si>
  <si>
    <t>Aprobado:</t>
  </si>
  <si>
    <t>Teléfono: 2207 9400</t>
  </si>
  <si>
    <t>Mes de Actualización: Junio de 2025</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</si>
  <si>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</si>
  <si>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</si>
  <si>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</si>
  <si>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</si>
  <si>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</si>
  <si>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</si>
  <si>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</si>
  <si>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</si>
  <si>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</si>
  <si>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</si>
  <si>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Cuantas personas viajan</t>
  </si>
  <si>
    <t>Copia de la Invitación</t>
  </si>
  <si>
    <t>SIN MOVIMIENTO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</si>
</sst>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s>
  <fonts count="41">
    <font>
      <sz val="11"/>
      <color theme="1"/>
      <name val="Calibri"/>
      <charset val="134"/>
      <scheme val="minor"/>
    </font>
    <font>
      <sz val="11"/>
      <color theme="1"/>
      <name val="Albertus Medium"/>
      <charset val="134"/>
    </font>
    <font>
      <b/>
      <sz val="14"/>
      <color theme="1"/>
      <name val="Albertus Medium"/>
      <charset val="134"/>
    </font>
    <font>
      <b/>
      <sz val="12"/>
      <color theme="1"/>
      <name val="Albertus Medium"/>
      <charset val="134"/>
    </font>
    <font>
      <b/>
      <sz val="16"/>
      <color theme="1"/>
      <name val="Albertus Medium"/>
      <charset val="134"/>
    </font>
    <font>
      <b/>
      <sz val="7"/>
      <color indexed="8"/>
      <name val="Albertus Medium"/>
      <charset val="134"/>
    </font>
    <font>
      <sz val="8"/>
      <name val="Calibri"/>
      <charset val="134"/>
      <scheme val="minor"/>
    </font>
    <font>
      <b/>
      <sz val="11"/>
      <color theme="1"/>
      <name val="Albertus Medium"/>
      <charset val="134"/>
    </font>
    <font>
      <sz val="14"/>
      <color theme="1"/>
      <name val="Albertus Medium"/>
      <charset val="134"/>
    </font>
    <font>
      <b/>
      <sz val="7"/>
      <color theme="1"/>
      <name val="Albertus Medium"/>
      <charset val="134"/>
    </font>
    <font>
      <sz val="24"/>
      <name val="Calibri"/>
      <charset val="134"/>
      <scheme val="minor"/>
    </font>
    <font>
      <b/>
      <sz val="10"/>
      <color theme="1"/>
      <name val="Albertus Medium"/>
      <charset val="134"/>
    </font>
    <font>
      <sz val="8"/>
      <name val="Calibri"/>
      <charset val="134"/>
    </font>
    <font>
      <sz val="7.5"/>
      <name val="Calibri"/>
      <charset val="134"/>
      <scheme val="minor"/>
    </font>
    <font>
      <b/>
      <sz val="11"/>
      <color theme="1"/>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8">
    <fill>
      <patternFill patternType="none"/>
    </fill>
    <fill>
      <patternFill patternType="gray125"/>
    </fill>
    <fill>
      <patternFill patternType="solid">
        <fgColor theme="0" tint="-0.149998474074526"/>
        <bgColor indexed="10"/>
      </patternFill>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7" borderId="4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3" applyNumberFormat="0" applyFill="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8" fillId="0" borderId="0" applyNumberFormat="0" applyFill="0" applyBorder="0" applyAlignment="0" applyProtection="0">
      <alignment vertical="center"/>
    </xf>
    <xf numFmtId="0" fontId="29" fillId="8" borderId="45" applyNumberFormat="0" applyAlignment="0" applyProtection="0">
      <alignment vertical="center"/>
    </xf>
    <xf numFmtId="0" fontId="30" fillId="9" borderId="46" applyNumberFormat="0" applyAlignment="0" applyProtection="0">
      <alignment vertical="center"/>
    </xf>
    <xf numFmtId="0" fontId="31" fillId="9" borderId="45" applyNumberFormat="0" applyAlignment="0" applyProtection="0">
      <alignment vertical="center"/>
    </xf>
    <xf numFmtId="0" fontId="32" fillId="10" borderId="47" applyNumberFormat="0" applyAlignment="0" applyProtection="0">
      <alignment vertical="center"/>
    </xf>
    <xf numFmtId="0" fontId="33" fillId="0" borderId="48" applyNumberFormat="0" applyFill="0" applyAlignment="0" applyProtection="0">
      <alignment vertical="center"/>
    </xf>
    <xf numFmtId="0" fontId="34" fillId="0" borderId="49" applyNumberFormat="0" applyFill="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38" fillId="37" borderId="0" applyNumberFormat="0" applyBorder="0" applyAlignment="0" applyProtection="0">
      <alignment vertical="center"/>
    </xf>
    <xf numFmtId="178"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43" fontId="40"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43"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1" fontId="16" fillId="0" borderId="0" applyFont="0" applyFill="0" applyBorder="0" applyAlignment="0" applyProtection="0"/>
    <xf numFmtId="182" fontId="40" fillId="0" borderId="0" applyFont="0" applyFill="0" applyBorder="0" applyAlignment="0" applyProtection="0"/>
    <xf numFmtId="183" fontId="40"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3" fontId="0" fillId="0" borderId="0" applyFont="0" applyFill="0" applyBorder="0" applyAlignment="0" applyProtection="0"/>
    <xf numFmtId="0" fontId="0" fillId="0" borderId="0"/>
    <xf numFmtId="0" fontId="16" fillId="0" borderId="0"/>
    <xf numFmtId="0" fontId="16" fillId="0" borderId="0"/>
    <xf numFmtId="0" fontId="16" fillId="0" borderId="0"/>
    <xf numFmtId="0" fontId="16" fillId="0" borderId="0"/>
    <xf numFmtId="0" fontId="0" fillId="0" borderId="0"/>
    <xf numFmtId="0" fontId="0" fillId="0" borderId="0"/>
    <xf numFmtId="0" fontId="16" fillId="0" borderId="0"/>
    <xf numFmtId="0" fontId="16" fillId="0" borderId="0"/>
    <xf numFmtId="0" fontId="0" fillId="0" borderId="0"/>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cellStyleXfs>
  <cellXfs count="123">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89" applyFont="1" applyFill="1" applyBorder="1" applyAlignment="1">
      <alignment horizontal="center" vertical="center" wrapText="1"/>
    </xf>
    <xf numFmtId="0" fontId="5" fillId="2" borderId="8" xfId="89" applyFont="1" applyFill="1" applyBorder="1" applyAlignment="1">
      <alignment horizontal="center" vertical="center" wrapText="1"/>
    </xf>
    <xf numFmtId="0" fontId="5" fillId="2" borderId="8" xfId="0" applyFont="1" applyFill="1" applyBorder="1" applyAlignment="1">
      <alignment horizontal="center" vertical="center" wrapText="1"/>
    </xf>
    <xf numFmtId="182" fontId="5" fillId="2" borderId="8" xfId="89" applyNumberFormat="1" applyFont="1" applyFill="1" applyBorder="1" applyAlignment="1">
      <alignment horizontal="center" vertical="center" wrapText="1"/>
    </xf>
    <xf numFmtId="0" fontId="6" fillId="0" borderId="9" xfId="89" applyFont="1" applyFill="1" applyBorder="1" applyAlignment="1">
      <alignment horizontal="center" vertical="center" wrapText="1"/>
    </xf>
    <xf numFmtId="0" fontId="6" fillId="0" borderId="10" xfId="89" applyFont="1" applyFill="1" applyBorder="1" applyAlignment="1">
      <alignment horizontal="center" vertical="center" wrapText="1"/>
    </xf>
    <xf numFmtId="58" fontId="6" fillId="0" borderId="11" xfId="0" applyNumberFormat="1" applyFont="1" applyFill="1" applyBorder="1" applyAlignment="1">
      <alignment horizontal="center" vertical="center" wrapText="1"/>
    </xf>
    <xf numFmtId="0" fontId="6" fillId="0" borderId="11" xfId="78" applyFont="1" applyFill="1" applyBorder="1" applyAlignment="1">
      <alignment horizontal="center" vertical="center" wrapText="1"/>
    </xf>
    <xf numFmtId="0" fontId="7" fillId="0" borderId="12" xfId="78" applyFont="1" applyBorder="1" applyAlignment="1">
      <alignment horizontal="center"/>
    </xf>
    <xf numFmtId="0" fontId="7" fillId="0" borderId="13" xfId="78" applyFont="1" applyBorder="1" applyAlignment="1">
      <alignment horizontal="center"/>
    </xf>
    <xf numFmtId="0" fontId="7" fillId="0" borderId="0" xfId="78" applyFont="1" applyAlignment="1">
      <alignment horizontal="center"/>
    </xf>
    <xf numFmtId="0" fontId="7" fillId="0" borderId="0" xfId="0" applyFont="1"/>
    <xf numFmtId="0" fontId="7" fillId="0" borderId="0" xfId="78" applyFont="1"/>
    <xf numFmtId="0" fontId="8" fillId="0" borderId="0" xfId="78" applyFont="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78" applyFont="1" applyAlignment="1">
      <alignment horizontal="center" vertical="top" wrapText="1"/>
    </xf>
    <xf numFmtId="0" fontId="9" fillId="3" borderId="7" xfId="78" applyFont="1" applyFill="1" applyBorder="1" applyAlignment="1">
      <alignment horizontal="center" vertical="center" wrapText="1"/>
    </xf>
    <xf numFmtId="0" fontId="9" fillId="3" borderId="8" xfId="78" applyFont="1" applyFill="1" applyBorder="1" applyAlignment="1">
      <alignment horizontal="center" vertical="center" wrapText="1"/>
    </xf>
    <xf numFmtId="0" fontId="10" fillId="0" borderId="9" xfId="89" applyFont="1" applyFill="1" applyBorder="1" applyAlignment="1">
      <alignment horizontal="center" vertical="center" wrapText="1"/>
    </xf>
    <xf numFmtId="0" fontId="10" fillId="0" borderId="0" xfId="89" applyFont="1" applyFill="1" applyAlignment="1">
      <alignment horizontal="center" vertical="center" wrapText="1"/>
    </xf>
    <xf numFmtId="0" fontId="7" fillId="0" borderId="7" xfId="78" applyFont="1" applyBorder="1" applyAlignment="1">
      <alignment horizontal="center"/>
    </xf>
    <xf numFmtId="0" fontId="7" fillId="0" borderId="8" xfId="78" applyFont="1" applyBorder="1" applyAlignment="1">
      <alignment horizontal="center"/>
    </xf>
    <xf numFmtId="182" fontId="11" fillId="0" borderId="8" xfId="78" applyNumberFormat="1" applyFont="1" applyBorder="1" applyAlignment="1">
      <alignment horizontal="center" vertical="center" wrapText="1"/>
    </xf>
    <xf numFmtId="0" fontId="7" fillId="0" borderId="8" xfId="78" applyFont="1" applyBorder="1"/>
    <xf numFmtId="0" fontId="3" fillId="0" borderId="0" xfId="78" applyFont="1" applyAlignment="1">
      <alignment horizont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left" wrapTex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7" xfId="0" applyFont="1" applyBorder="1" applyAlignment="1">
      <alignment vertical="center"/>
    </xf>
    <xf numFmtId="0" fontId="4" fillId="0" borderId="20" xfId="0" applyFont="1" applyBorder="1" applyAlignment="1">
      <alignment horizontal="center"/>
    </xf>
    <xf numFmtId="0" fontId="9" fillId="3" borderId="21" xfId="78"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183" fontId="6" fillId="0" borderId="11" xfId="2" applyNumberFormat="1" applyFont="1" applyFill="1" applyBorder="1" applyAlignment="1">
      <alignment horizontal="center" vertical="center" wrapText="1"/>
    </xf>
    <xf numFmtId="0" fontId="6" fillId="0" borderId="6" xfId="78" applyFont="1" applyFill="1" applyBorder="1" applyAlignment="1">
      <alignment horizontal="center" vertical="center" wrapText="1"/>
    </xf>
    <xf numFmtId="58" fontId="12" fillId="0" borderId="6" xfId="8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22" xfId="78" applyFont="1" applyFill="1" applyBorder="1" applyAlignment="1">
      <alignment horizontal="justify" vertical="center" wrapText="1"/>
    </xf>
    <xf numFmtId="0" fontId="6" fillId="0" borderId="23" xfId="78" applyFont="1" applyFill="1" applyBorder="1" applyAlignment="1">
      <alignment horizontal="center" vertical="center" wrapText="1"/>
    </xf>
    <xf numFmtId="0" fontId="7" fillId="0" borderId="24" xfId="78" applyFont="1" applyBorder="1" applyAlignment="1">
      <alignment horizontal="center"/>
    </xf>
    <xf numFmtId="183" fontId="14" fillId="0" borderId="25" xfId="78" applyNumberFormat="1" applyFont="1" applyBorder="1"/>
    <xf numFmtId="0" fontId="0" fillId="0" borderId="12" xfId="78" applyBorder="1" applyAlignment="1">
      <alignment horizontal="center"/>
    </xf>
    <xf numFmtId="0" fontId="0" fillId="0" borderId="13" xfId="78" applyBorder="1" applyAlignment="1">
      <alignment horizontal="center"/>
    </xf>
    <xf numFmtId="0" fontId="0" fillId="0" borderId="24" xfId="78" applyBorder="1" applyAlignment="1">
      <alignment horizontal="center"/>
    </xf>
    <xf numFmtId="183" fontId="14" fillId="0" borderId="0" xfId="78" applyNumberFormat="1" applyFont="1"/>
    <xf numFmtId="0" fontId="0" fillId="0" borderId="0" xfId="78" applyAlignment="1">
      <alignment horizontal="center"/>
    </xf>
    <xf numFmtId="0" fontId="7" fillId="0" borderId="0" xfId="0" applyFont="1" applyAlignment="1">
      <alignment horizontal="center"/>
    </xf>
    <xf numFmtId="4" fontId="1" fillId="0" borderId="0" xfId="78" applyNumberFormat="1" applyFont="1"/>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7" fillId="0" borderId="0" xfId="78" applyFont="1" applyAlignment="1">
      <alignment horizontal="right"/>
    </xf>
    <xf numFmtId="43" fontId="1" fillId="0" borderId="0" xfId="78" applyNumberFormat="1" applyFont="1"/>
    <xf numFmtId="0" fontId="9" fillId="3" borderId="27" xfId="78" applyFont="1" applyFill="1" applyBorder="1" applyAlignment="1">
      <alignment horizontal="center" vertical="center" wrapText="1"/>
    </xf>
    <xf numFmtId="0" fontId="9" fillId="3" borderId="12" xfId="78" applyFont="1" applyFill="1" applyBorder="1" applyAlignment="1">
      <alignment horizontal="center" vertical="center" wrapText="1"/>
    </xf>
    <xf numFmtId="0" fontId="9" fillId="3" borderId="28" xfId="78" applyFont="1" applyFill="1" applyBorder="1" applyAlignment="1">
      <alignment horizontal="center" vertical="center" wrapText="1"/>
    </xf>
    <xf numFmtId="0" fontId="10" fillId="0" borderId="29" xfId="89" applyFont="1" applyFill="1" applyBorder="1" applyAlignment="1">
      <alignment horizontal="center" vertical="center" wrapText="1"/>
    </xf>
    <xf numFmtId="0" fontId="7" fillId="0" borderId="27" xfId="78" applyFont="1" applyBorder="1"/>
    <xf numFmtId="43" fontId="7" fillId="0" borderId="27" xfId="78" applyNumberFormat="1" applyFont="1" applyBorder="1" applyAlignment="1">
      <alignment horizontal="center"/>
    </xf>
    <xf numFmtId="43" fontId="7" fillId="0" borderId="28" xfId="78" applyNumberFormat="1" applyFont="1" applyBorder="1" applyAlignment="1">
      <alignment horizontal="center"/>
    </xf>
    <xf numFmtId="0" fontId="7" fillId="0" borderId="28" xfId="78" applyFont="1" applyBorder="1"/>
    <xf numFmtId="0" fontId="7" fillId="0" borderId="21" xfId="78" applyFont="1" applyBorder="1"/>
    <xf numFmtId="0" fontId="1" fillId="0" borderId="0" xfId="78" applyFont="1" applyAlignment="1">
      <alignment horizontal="center"/>
    </xf>
    <xf numFmtId="0" fontId="15" fillId="0" borderId="30" xfId="89" applyFont="1" applyBorder="1" applyAlignment="1">
      <alignment horizontal="center" wrapText="1"/>
    </xf>
    <xf numFmtId="0" fontId="15" fillId="0" borderId="31" xfId="89" applyFont="1" applyBorder="1" applyAlignment="1">
      <alignment horizontal="center" wrapText="1"/>
    </xf>
    <xf numFmtId="0" fontId="15" fillId="0" borderId="32" xfId="89" applyFont="1" applyBorder="1" applyAlignment="1">
      <alignment horizontal="center" wrapText="1"/>
    </xf>
    <xf numFmtId="0" fontId="15" fillId="0" borderId="9" xfId="89" applyFont="1" applyBorder="1" applyAlignment="1">
      <alignment horizontal="center" wrapText="1"/>
    </xf>
    <xf numFmtId="0" fontId="15" fillId="0" borderId="0" xfId="89" applyFont="1" applyAlignment="1">
      <alignment horizontal="center" wrapText="1"/>
    </xf>
    <xf numFmtId="0" fontId="15" fillId="0" borderId="29" xfId="89" applyFont="1" applyBorder="1" applyAlignment="1">
      <alignment horizontal="center" wrapText="1"/>
    </xf>
    <xf numFmtId="0" fontId="15" fillId="0" borderId="0" xfId="89" applyFont="1" applyAlignment="1">
      <alignment horizontal="center" vertical="top" wrapText="1"/>
    </xf>
    <xf numFmtId="0" fontId="16" fillId="0" borderId="0" xfId="89" applyAlignment="1">
      <alignment horizontal="center" vertical="top" wrapText="1"/>
    </xf>
    <xf numFmtId="0" fontId="16" fillId="0" borderId="0" xfId="89" applyAlignment="1">
      <alignment horizontal="center" wrapText="1"/>
    </xf>
    <xf numFmtId="0" fontId="15" fillId="0" borderId="33" xfId="89" applyFont="1" applyBorder="1" applyAlignment="1">
      <alignment horizontal="center" wrapText="1"/>
    </xf>
    <xf numFmtId="0" fontId="15" fillId="0" borderId="34" xfId="89" applyFont="1" applyBorder="1" applyAlignment="1">
      <alignment horizontal="center" wrapText="1"/>
    </xf>
    <xf numFmtId="0" fontId="15" fillId="0" borderId="35" xfId="89" applyFont="1" applyBorder="1" applyAlignment="1">
      <alignment horizontal="center" wrapText="1"/>
    </xf>
    <xf numFmtId="0" fontId="17" fillId="4" borderId="36" xfId="89" applyFont="1" applyFill="1" applyBorder="1" applyAlignment="1">
      <alignment horizontal="center" vertical="center" wrapText="1"/>
    </xf>
    <xf numFmtId="0" fontId="17" fillId="4" borderId="37" xfId="89" applyFont="1" applyFill="1" applyBorder="1" applyAlignment="1">
      <alignment horizontal="center" vertical="center" wrapText="1"/>
    </xf>
    <xf numFmtId="182" fontId="17" fillId="4" borderId="37" xfId="89" applyNumberFormat="1" applyFont="1" applyFill="1" applyBorder="1" applyAlignment="1">
      <alignment horizontal="center" vertical="center" wrapText="1"/>
    </xf>
    <xf numFmtId="0" fontId="17" fillId="4" borderId="38" xfId="89" applyFont="1" applyFill="1" applyBorder="1" applyAlignment="1">
      <alignment horizontal="center" vertical="center" wrapText="1"/>
    </xf>
    <xf numFmtId="49" fontId="18" fillId="0" borderId="5" xfId="78" applyNumberFormat="1" applyFont="1" applyBorder="1" applyAlignment="1">
      <alignment horizontal="center" vertical="center"/>
    </xf>
    <xf numFmtId="15" fontId="18" fillId="0" borderId="6" xfId="78" applyNumberFormat="1" applyFont="1" applyBorder="1" applyAlignment="1">
      <alignment horizontal="center" vertical="center"/>
    </xf>
    <xf numFmtId="0" fontId="18" fillId="0" borderId="6" xfId="80" applyFont="1" applyBorder="1" applyAlignment="1">
      <alignment horizontal="left" vertical="center" wrapText="1"/>
    </xf>
    <xf numFmtId="0" fontId="19" fillId="0" borderId="39" xfId="80" applyFont="1" applyBorder="1" applyAlignment="1">
      <alignment horizontal="justify" vertical="justify" wrapText="1"/>
    </xf>
    <xf numFmtId="182" fontId="18" fillId="0" borderId="39" xfId="78" applyNumberFormat="1" applyFont="1" applyBorder="1" applyAlignment="1">
      <alignment horizontal="center" vertical="center"/>
    </xf>
    <xf numFmtId="0" fontId="18" fillId="0" borderId="40" xfId="80" applyFont="1" applyBorder="1" applyAlignment="1">
      <alignment horizontal="center" vertical="center"/>
    </xf>
    <xf numFmtId="49" fontId="18" fillId="5" borderId="41" xfId="80" applyNumberFormat="1" applyFont="1" applyFill="1" applyBorder="1" applyAlignment="1">
      <alignment horizontal="center" vertical="center"/>
    </xf>
    <xf numFmtId="15" fontId="18" fillId="0" borderId="39" xfId="80" applyNumberFormat="1" applyFont="1" applyBorder="1" applyAlignment="1">
      <alignment horizontal="center" vertical="center"/>
    </xf>
    <xf numFmtId="49" fontId="18" fillId="0" borderId="41" xfId="80" applyNumberFormat="1" applyFont="1" applyBorder="1" applyAlignment="1">
      <alignment horizontal="center" vertical="center"/>
    </xf>
    <xf numFmtId="49" fontId="18" fillId="0" borderId="5" xfId="80" applyNumberFormat="1" applyFont="1" applyBorder="1" applyAlignment="1">
      <alignment horizontal="center" vertical="center"/>
    </xf>
    <xf numFmtId="15" fontId="18" fillId="0" borderId="6" xfId="80" applyNumberFormat="1" applyFont="1" applyBorder="1" applyAlignment="1">
      <alignment horizontal="center" vertical="center"/>
    </xf>
    <xf numFmtId="0" fontId="19" fillId="0" borderId="6" xfId="80" applyFont="1" applyBorder="1" applyAlignment="1">
      <alignment horizontal="justify" vertical="justify" wrapText="1"/>
    </xf>
    <xf numFmtId="0" fontId="20" fillId="6" borderId="39" xfId="89" applyFont="1" applyFill="1" applyBorder="1" applyAlignment="1">
      <alignment horizontal="center" vertical="center"/>
    </xf>
    <xf numFmtId="182" fontId="20" fillId="6" borderId="39" xfId="89" applyNumberFormat="1" applyFont="1" applyFill="1" applyBorder="1" applyAlignment="1">
      <alignment vertical="center"/>
    </xf>
    <xf numFmtId="49" fontId="18" fillId="0" borderId="41" xfId="78" applyNumberFormat="1" applyFont="1" applyBorder="1" applyAlignment="1">
      <alignment horizontal="center" vertical="center"/>
    </xf>
    <xf numFmtId="15" fontId="18" fillId="0" borderId="39" xfId="78" applyNumberFormat="1" applyFont="1" applyBorder="1" applyAlignment="1">
      <alignment horizontal="center" vertical="center"/>
    </xf>
    <xf numFmtId="0" fontId="18" fillId="0" borderId="6" xfId="78" applyFont="1" applyBorder="1" applyAlignment="1">
      <alignment horizontal="left" vertical="center" wrapText="1"/>
    </xf>
    <xf numFmtId="0" fontId="18" fillId="0" borderId="39" xfId="78" applyFont="1" applyBorder="1" applyAlignment="1">
      <alignment horizontal="left" vertical="center" wrapText="1"/>
    </xf>
    <xf numFmtId="0" fontId="18" fillId="0" borderId="40" xfId="80" applyFont="1" applyBorder="1" applyAlignment="1">
      <alignment horizontal="center" vertical="center" wrapText="1"/>
    </xf>
    <xf numFmtId="0" fontId="19" fillId="0" borderId="39" xfId="78" applyFont="1" applyBorder="1" applyAlignment="1">
      <alignment horizontal="left" vertical="center" wrapText="1"/>
    </xf>
    <xf numFmtId="0" fontId="20" fillId="0" borderId="0" xfId="89" applyFont="1" applyAlignment="1">
      <alignment horizontal="center" vertical="center"/>
    </xf>
    <xf numFmtId="0" fontId="0" fillId="0" borderId="0" xfId="0" applyAlignment="1">
      <alignment horizontal="center"/>
    </xf>
    <xf numFmtId="182" fontId="20"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24</xdr:row>
      <xdr:rowOff>9525</xdr:rowOff>
    </xdr:from>
    <xdr:to>
      <xdr:col>4</xdr:col>
      <xdr:colOff>228599</xdr:colOff>
      <xdr:row>26</xdr:row>
      <xdr:rowOff>221318</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928225"/>
          <a:ext cx="1656715" cy="659130"/>
        </a:xfrm>
        <a:prstGeom prst="rect">
          <a:avLst/>
        </a:prstGeom>
      </xdr:spPr>
    </xdr:pic>
    <xdr:clientData/>
  </xdr:twoCellAnchor>
  <xdr:twoCellAnchor editAs="oneCell">
    <xdr:from>
      <xdr:col>1</xdr:col>
      <xdr:colOff>57150</xdr:colOff>
      <xdr:row>0</xdr:row>
      <xdr:rowOff>9525</xdr:rowOff>
    </xdr:from>
    <xdr:to>
      <xdr:col>4</xdr:col>
      <xdr:colOff>228599</xdr:colOff>
      <xdr:row>3</xdr:row>
      <xdr:rowOff>173693</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525"/>
          <a:ext cx="1656715" cy="706755"/>
        </a:xfrm>
        <a:prstGeom prst="rect">
          <a:avLst/>
        </a:prstGeom>
      </xdr:spPr>
    </xdr:pic>
    <xdr:clientData/>
  </xdr:twoCellAnchor>
  <xdr:twoCellAnchor editAs="oneCell">
    <xdr:from>
      <xdr:col>6</xdr:col>
      <xdr:colOff>1219200</xdr:colOff>
      <xdr:row>21</xdr:row>
      <xdr:rowOff>114300</xdr:rowOff>
    </xdr:from>
    <xdr:to>
      <xdr:col>11</xdr:col>
      <xdr:colOff>456565</xdr:colOff>
      <xdr:row>24</xdr:row>
      <xdr:rowOff>8890</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638675" y="9432925"/>
          <a:ext cx="3666490" cy="494665"/>
        </a:xfrm>
        <a:prstGeom prst="rect">
          <a:avLst/>
        </a:prstGeom>
      </xdr:spPr>
    </xdr:pic>
    <xdr:clientData/>
  </xdr:twoCellAnchor>
  <xdr:twoCellAnchor editAs="oneCell">
    <xdr:from>
      <xdr:col>6</xdr:col>
      <xdr:colOff>1228725</xdr:colOff>
      <xdr:row>46</xdr:row>
      <xdr:rowOff>171450</xdr:rowOff>
    </xdr:from>
    <xdr:to>
      <xdr:col>11</xdr:col>
      <xdr:colOff>466724</xdr:colOff>
      <xdr:row>48</xdr:row>
      <xdr:rowOff>304799</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648200" y="14795500"/>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67"/>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4" t="s">
        <v>0</v>
      </c>
      <c r="B8" s="85"/>
      <c r="C8" s="85"/>
      <c r="D8" s="85"/>
      <c r="E8" s="85"/>
      <c r="F8" s="86"/>
    </row>
    <row r="9" ht="15.75" spans="1:6">
      <c r="A9" s="87" t="s">
        <v>1</v>
      </c>
      <c r="B9" s="88"/>
      <c r="C9" s="88"/>
      <c r="D9" s="88"/>
      <c r="E9" s="88"/>
      <c r="F9" s="89"/>
    </row>
    <row r="10" ht="15.75" spans="1:6">
      <c r="A10" s="87"/>
      <c r="B10" s="88"/>
      <c r="C10" s="90" t="s">
        <v>2</v>
      </c>
      <c r="D10" s="91"/>
      <c r="E10" s="88"/>
      <c r="F10" s="89"/>
    </row>
    <row r="11" ht="15.75" spans="1:6">
      <c r="A11" s="87"/>
      <c r="B11" s="88"/>
      <c r="C11" s="88" t="s">
        <v>3</v>
      </c>
      <c r="D11" s="92"/>
      <c r="E11" s="88"/>
      <c r="F11" s="89"/>
    </row>
    <row r="12" ht="15.75" spans="1:6">
      <c r="A12" s="87"/>
      <c r="B12" s="88"/>
      <c r="C12" s="90" t="s">
        <v>4</v>
      </c>
      <c r="D12" s="91"/>
      <c r="E12" s="88"/>
      <c r="F12" s="89"/>
    </row>
    <row r="13" ht="16.5" spans="1:6">
      <c r="A13" s="93" t="s">
        <v>5</v>
      </c>
      <c r="B13" s="94"/>
      <c r="C13" s="94"/>
      <c r="D13" s="94"/>
      <c r="E13" s="94"/>
      <c r="F13" s="95"/>
    </row>
    <row r="14" ht="16.5" spans="1:6">
      <c r="A14" s="93"/>
      <c r="B14" s="94"/>
      <c r="C14" s="94"/>
      <c r="D14" s="94"/>
      <c r="E14" s="94"/>
      <c r="F14" s="95"/>
    </row>
    <row r="15" spans="1:6">
      <c r="A15" s="96" t="s">
        <v>6</v>
      </c>
      <c r="B15" s="97" t="s">
        <v>7</v>
      </c>
      <c r="C15" s="97" t="s">
        <v>8</v>
      </c>
      <c r="D15" s="97" t="s">
        <v>9</v>
      </c>
      <c r="E15" s="98" t="s">
        <v>10</v>
      </c>
      <c r="F15" s="99" t="s">
        <v>11</v>
      </c>
    </row>
    <row r="16" ht="108" spans="1:6">
      <c r="A16" s="100" t="s">
        <v>12</v>
      </c>
      <c r="B16" s="101">
        <v>42418</v>
      </c>
      <c r="C16" s="102" t="s">
        <v>13</v>
      </c>
      <c r="D16" s="103" t="s">
        <v>14</v>
      </c>
      <c r="E16" s="104">
        <v>600</v>
      </c>
      <c r="F16" s="105">
        <v>245</v>
      </c>
    </row>
    <row r="17" ht="84" spans="1:6">
      <c r="A17" s="106" t="s">
        <v>15</v>
      </c>
      <c r="B17" s="107">
        <v>42429</v>
      </c>
      <c r="C17" s="102" t="s">
        <v>16</v>
      </c>
      <c r="D17" s="103" t="s">
        <v>17</v>
      </c>
      <c r="E17" s="104">
        <v>232.94</v>
      </c>
      <c r="F17" s="105">
        <v>199</v>
      </c>
    </row>
    <row r="18" ht="72" spans="1:6">
      <c r="A18" s="108" t="s">
        <v>18</v>
      </c>
      <c r="B18" s="107">
        <v>42431</v>
      </c>
      <c r="C18" s="102" t="s">
        <v>19</v>
      </c>
      <c r="D18" s="103" t="s">
        <v>20</v>
      </c>
      <c r="E18" s="104">
        <v>695</v>
      </c>
      <c r="F18" s="105">
        <v>245</v>
      </c>
    </row>
    <row r="19" ht="108" spans="1:6">
      <c r="A19" s="108" t="s">
        <v>21</v>
      </c>
      <c r="B19" s="107">
        <v>42433</v>
      </c>
      <c r="C19" s="102" t="s">
        <v>22</v>
      </c>
      <c r="D19" s="103" t="s">
        <v>23</v>
      </c>
      <c r="E19" s="104">
        <v>1710</v>
      </c>
      <c r="F19" s="105">
        <v>294</v>
      </c>
    </row>
    <row r="20" ht="96" spans="1:6">
      <c r="A20" s="108" t="s">
        <v>24</v>
      </c>
      <c r="B20" s="107">
        <v>42445</v>
      </c>
      <c r="C20" s="102" t="s">
        <v>25</v>
      </c>
      <c r="D20" s="103" t="s">
        <v>26</v>
      </c>
      <c r="E20" s="104">
        <v>1797</v>
      </c>
      <c r="F20" s="105">
        <v>245</v>
      </c>
    </row>
    <row r="21" ht="84" spans="1:6">
      <c r="A21" s="109" t="s">
        <v>27</v>
      </c>
      <c r="B21" s="110">
        <v>42457</v>
      </c>
      <c r="C21" s="102" t="s">
        <v>28</v>
      </c>
      <c r="D21" s="111" t="s">
        <v>29</v>
      </c>
      <c r="E21" s="104">
        <v>599</v>
      </c>
      <c r="F21" s="105">
        <v>245</v>
      </c>
    </row>
    <row r="22" ht="96" spans="1:6">
      <c r="A22" s="109" t="s">
        <v>30</v>
      </c>
      <c r="B22" s="110">
        <v>42457</v>
      </c>
      <c r="C22" s="102" t="s">
        <v>19</v>
      </c>
      <c r="D22" s="111" t="s">
        <v>31</v>
      </c>
      <c r="E22" s="104">
        <v>910</v>
      </c>
      <c r="F22" s="105">
        <v>297</v>
      </c>
    </row>
    <row r="23" ht="20.25" customHeight="1" spans="1:6">
      <c r="A23" s="112" t="s">
        <v>32</v>
      </c>
      <c r="B23" s="112"/>
      <c r="C23" s="112"/>
      <c r="D23" s="112"/>
      <c r="E23" s="113">
        <f>SUM(E16:E22)</f>
        <v>6543.94</v>
      </c>
      <c r="F23" s="113"/>
    </row>
    <row r="24" hidden="1" spans="1:6">
      <c r="A24" s="114"/>
      <c r="B24" s="115"/>
      <c r="C24" s="116"/>
      <c r="D24" s="117"/>
      <c r="E24" s="104"/>
      <c r="F24" s="118"/>
    </row>
    <row r="25" hidden="1" spans="1:6">
      <c r="A25" s="114"/>
      <c r="B25" s="115"/>
      <c r="C25" s="117"/>
      <c r="D25" s="117"/>
      <c r="E25" s="104"/>
      <c r="F25" s="118"/>
    </row>
    <row r="26" hidden="1" spans="1:6">
      <c r="A26" s="114"/>
      <c r="B26" s="115"/>
      <c r="C26" s="117"/>
      <c r="D26" s="119"/>
      <c r="E26" s="104"/>
      <c r="F26" s="118"/>
    </row>
    <row r="27" ht="88.5" hidden="1" customHeight="1" spans="1:6">
      <c r="A27" s="114"/>
      <c r="B27" s="115"/>
      <c r="C27" s="117"/>
      <c r="D27" s="117"/>
      <c r="E27" s="104"/>
      <c r="F27" s="118"/>
    </row>
    <row r="28" hidden="1" spans="1:6">
      <c r="A28" s="114"/>
      <c r="B28" s="115"/>
      <c r="C28" s="117"/>
      <c r="D28" s="119"/>
      <c r="E28" s="104"/>
      <c r="F28" s="118"/>
    </row>
    <row r="31" spans="1:6">
      <c r="A31" s="120"/>
      <c r="B31" s="121"/>
      <c r="C31"/>
      <c r="D31"/>
      <c r="E31" s="122"/>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B4:P49"/>
  <sheetViews>
    <sheetView tabSelected="1" view="pageBreakPreview" zoomScaleNormal="100" workbookViewId="0">
      <selection activeCell="G15" sqref="G15"/>
    </sheetView>
  </sheetViews>
  <sheetFormatPr defaultColWidth="11.4285714285714" defaultRowHeight="14.25"/>
  <cols>
    <col min="1" max="1" width="2.42857142857143" style="4" customWidth="1"/>
    <col min="2" max="2" width="4.14285714285714" style="4" customWidth="1"/>
    <col min="3" max="3" width="7.71428571428571" style="4" customWidth="1"/>
    <col min="4" max="4" width="10.4285714285714" style="4" customWidth="1"/>
    <col min="5" max="5" width="15.5714285714286"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12" style="4" customWidth="1"/>
    <col min="13" max="13" width="10.5714285714286" style="4" customWidth="1"/>
    <col min="14" max="14" width="10.2857142857143" style="4" customWidth="1"/>
    <col min="15" max="15" width="28.8571428571429" style="4" customWidth="1"/>
    <col min="16" max="16" width="9.28571428571429" style="4" customWidth="1"/>
    <col min="17" max="16384" width="11.4285714285714" style="4"/>
  </cols>
  <sheetData>
    <row r="4" ht="15"/>
    <row r="5" s="1" customFormat="1" ht="18" spans="2:16">
      <c r="B5" s="5" t="s">
        <v>33</v>
      </c>
      <c r="C5" s="6"/>
      <c r="D5" s="6"/>
      <c r="E5" s="6"/>
      <c r="F5" s="6"/>
      <c r="G5" s="6"/>
      <c r="H5" s="6"/>
      <c r="I5" s="6"/>
      <c r="J5" s="6"/>
      <c r="K5" s="6"/>
      <c r="L5" s="6"/>
      <c r="M5" s="6"/>
      <c r="N5" s="6"/>
      <c r="O5" s="6"/>
      <c r="P5" s="45"/>
    </row>
    <row r="6" s="1" customFormat="1" ht="18" spans="2:16">
      <c r="B6" s="7" t="s">
        <v>34</v>
      </c>
      <c r="C6" s="8"/>
      <c r="D6" s="8"/>
      <c r="E6" s="8"/>
      <c r="F6" s="8"/>
      <c r="G6" s="8"/>
      <c r="H6" s="8"/>
      <c r="I6" s="8"/>
      <c r="J6" s="8"/>
      <c r="K6" s="8"/>
      <c r="L6" s="8"/>
      <c r="M6" s="8"/>
      <c r="N6" s="8"/>
      <c r="O6" s="8"/>
      <c r="P6" s="46"/>
    </row>
    <row r="7" s="1" customFormat="1" ht="15.75" spans="2:16">
      <c r="B7" s="9" t="s">
        <v>35</v>
      </c>
      <c r="C7" s="10"/>
      <c r="D7" s="10"/>
      <c r="E7" s="10"/>
      <c r="F7" s="10"/>
      <c r="G7" s="10"/>
      <c r="H7" s="10"/>
      <c r="I7" s="10"/>
      <c r="J7" s="10"/>
      <c r="K7" s="47"/>
      <c r="L7" s="48" t="s">
        <v>36</v>
      </c>
      <c r="M7" s="32"/>
      <c r="N7" s="32"/>
      <c r="O7" s="32"/>
      <c r="P7" s="49"/>
    </row>
    <row r="8" s="1" customFormat="1" ht="15.75" spans="2:16">
      <c r="B8" s="11" t="s">
        <v>37</v>
      </c>
      <c r="C8" s="12"/>
      <c r="D8" s="12"/>
      <c r="E8" s="12"/>
      <c r="F8" s="12"/>
      <c r="G8" s="12"/>
      <c r="H8" s="12"/>
      <c r="I8" s="12"/>
      <c r="J8" s="12"/>
      <c r="K8" s="12"/>
      <c r="L8" s="12"/>
      <c r="M8" s="12"/>
      <c r="N8" s="12"/>
      <c r="O8" s="12"/>
      <c r="P8" s="50"/>
    </row>
    <row r="9" s="1" customFormat="1" ht="15.75" spans="2:16">
      <c r="B9" s="13" t="s">
        <v>38</v>
      </c>
      <c r="C9" s="14"/>
      <c r="D9" s="14"/>
      <c r="E9" s="14"/>
      <c r="F9" s="14"/>
      <c r="G9" s="14"/>
      <c r="H9" s="14"/>
      <c r="I9" s="14"/>
      <c r="J9" s="14"/>
      <c r="K9" s="14"/>
      <c r="L9" s="14"/>
      <c r="M9" s="14"/>
      <c r="N9" s="14"/>
      <c r="O9" s="14"/>
      <c r="P9" s="51"/>
    </row>
    <row r="10" s="1" customFormat="1" ht="15.75" spans="2:16">
      <c r="B10" s="11" t="s">
        <v>39</v>
      </c>
      <c r="C10" s="12"/>
      <c r="D10" s="12"/>
      <c r="E10" s="12"/>
      <c r="F10" s="12"/>
      <c r="G10" s="12"/>
      <c r="H10" s="12"/>
      <c r="I10" s="12"/>
      <c r="J10" s="12"/>
      <c r="K10" s="12"/>
      <c r="L10" s="12"/>
      <c r="M10" s="12"/>
      <c r="N10" s="12"/>
      <c r="O10" s="12"/>
      <c r="P10" s="50"/>
    </row>
    <row r="11" s="1" customFormat="1" ht="15.75" spans="2:16">
      <c r="B11" s="11" t="s">
        <v>40</v>
      </c>
      <c r="C11" s="12"/>
      <c r="D11" s="12"/>
      <c r="E11" s="12"/>
      <c r="F11" s="12"/>
      <c r="G11" s="12"/>
      <c r="H11" s="12"/>
      <c r="I11" s="12"/>
      <c r="J11" s="12"/>
      <c r="K11" s="12"/>
      <c r="L11" s="12"/>
      <c r="M11" s="12"/>
      <c r="N11" s="12"/>
      <c r="O11" s="12"/>
      <c r="P11" s="50"/>
    </row>
    <row r="12" s="1" customFormat="1" ht="15.75" spans="2:16">
      <c r="B12" s="11" t="s">
        <v>41</v>
      </c>
      <c r="C12" s="12"/>
      <c r="D12" s="12"/>
      <c r="E12" s="12"/>
      <c r="F12" s="12"/>
      <c r="G12" s="12"/>
      <c r="H12" s="12"/>
      <c r="I12" s="12"/>
      <c r="J12" s="12"/>
      <c r="K12" s="12"/>
      <c r="L12" s="12"/>
      <c r="M12" s="12"/>
      <c r="N12" s="12"/>
      <c r="O12" s="12"/>
      <c r="P12" s="50"/>
    </row>
    <row r="13" s="1" customFormat="1" ht="21" spans="2:16">
      <c r="B13" s="15" t="s">
        <v>42</v>
      </c>
      <c r="C13" s="16"/>
      <c r="D13" s="16"/>
      <c r="E13" s="16"/>
      <c r="F13" s="16"/>
      <c r="G13" s="16"/>
      <c r="H13" s="16"/>
      <c r="I13" s="16"/>
      <c r="J13" s="16"/>
      <c r="K13" s="16"/>
      <c r="L13" s="16"/>
      <c r="M13" s="16"/>
      <c r="N13" s="16"/>
      <c r="O13" s="16"/>
      <c r="P13" s="52"/>
    </row>
    <row r="14" s="2" customFormat="1" ht="36.75" spans="2:16">
      <c r="B14" s="17" t="s">
        <v>43</v>
      </c>
      <c r="C14" s="18"/>
      <c r="D14" s="19" t="s">
        <v>44</v>
      </c>
      <c r="E14" s="18" t="s">
        <v>45</v>
      </c>
      <c r="F14" s="18" t="s">
        <v>46</v>
      </c>
      <c r="G14" s="18" t="s">
        <v>47</v>
      </c>
      <c r="H14" s="20" t="s">
        <v>48</v>
      </c>
      <c r="I14" s="37" t="s">
        <v>49</v>
      </c>
      <c r="J14" s="37" t="s">
        <v>50</v>
      </c>
      <c r="K14" s="37" t="s">
        <v>51</v>
      </c>
      <c r="L14" s="37" t="s">
        <v>52</v>
      </c>
      <c r="M14" s="37" t="s">
        <v>53</v>
      </c>
      <c r="N14" s="37" t="s">
        <v>54</v>
      </c>
      <c r="O14" s="37" t="s">
        <v>55</v>
      </c>
      <c r="P14" s="53" t="s">
        <v>56</v>
      </c>
    </row>
    <row r="15" s="2" customFormat="1" ht="400" customHeight="1" spans="2:16">
      <c r="B15" s="21" t="s">
        <v>57</v>
      </c>
      <c r="C15" s="22"/>
      <c r="D15" s="23" t="s">
        <v>58</v>
      </c>
      <c r="E15" s="24" t="s">
        <v>59</v>
      </c>
      <c r="F15" s="24">
        <v>37822012</v>
      </c>
      <c r="G15" s="24" t="s">
        <v>60</v>
      </c>
      <c r="H15" s="24" t="s">
        <v>61</v>
      </c>
      <c r="I15" s="24" t="s">
        <v>62</v>
      </c>
      <c r="J15" s="54" t="s">
        <v>63</v>
      </c>
      <c r="K15" s="55">
        <v>2683.06</v>
      </c>
      <c r="L15" s="56" t="s">
        <v>64</v>
      </c>
      <c r="M15" s="57" t="s">
        <v>65</v>
      </c>
      <c r="N15" s="58" t="s">
        <v>66</v>
      </c>
      <c r="O15" s="59" t="s">
        <v>67</v>
      </c>
      <c r="P15" s="60" t="s">
        <v>68</v>
      </c>
    </row>
    <row r="16" ht="15.75" customHeight="1" spans="2:16">
      <c r="B16" s="25" t="s">
        <v>69</v>
      </c>
      <c r="C16" s="26"/>
      <c r="D16" s="26"/>
      <c r="E16" s="26"/>
      <c r="F16" s="26"/>
      <c r="G16" s="26"/>
      <c r="H16" s="26"/>
      <c r="I16" s="26"/>
      <c r="J16" s="61"/>
      <c r="K16" s="62">
        <f>SUM(K15:K15)</f>
        <v>2683.06</v>
      </c>
      <c r="L16" s="63"/>
      <c r="M16" s="64"/>
      <c r="N16" s="64"/>
      <c r="O16" s="64"/>
      <c r="P16" s="65"/>
    </row>
    <row r="17" ht="9.75" customHeight="1" spans="2:16">
      <c r="B17" s="27"/>
      <c r="C17" s="27"/>
      <c r="D17" s="27"/>
      <c r="E17" s="27"/>
      <c r="F17" s="27"/>
      <c r="G17" s="27"/>
      <c r="H17" s="27"/>
      <c r="I17" s="27"/>
      <c r="J17" s="27"/>
      <c r="K17" s="66"/>
      <c r="L17" s="67"/>
      <c r="M17" s="67"/>
      <c r="N17" s="67"/>
      <c r="O17" s="67"/>
      <c r="P17" s="67"/>
    </row>
    <row r="18" ht="15" spans="2:16">
      <c r="B18" s="27"/>
      <c r="C18" s="27"/>
      <c r="D18" s="28"/>
      <c r="E18" s="27"/>
      <c r="F18" s="28" t="s">
        <v>70</v>
      </c>
      <c r="H18" s="29"/>
      <c r="I18" s="28"/>
      <c r="J18" s="28"/>
      <c r="K18" s="68" t="s">
        <v>71</v>
      </c>
      <c r="L18" s="28"/>
      <c r="M18" s="67"/>
      <c r="N18" s="67"/>
      <c r="O18" s="67"/>
      <c r="P18" s="67"/>
    </row>
    <row r="19" ht="15.75" customHeight="1" spans="2:16">
      <c r="B19" s="27"/>
      <c r="C19" s="27"/>
      <c r="D19" s="28"/>
      <c r="E19" s="27"/>
      <c r="F19" s="27"/>
      <c r="G19" s="27"/>
      <c r="H19" s="27"/>
      <c r="I19" s="27"/>
      <c r="J19" s="27"/>
      <c r="K19" s="66"/>
      <c r="L19" s="28"/>
      <c r="M19" s="67"/>
      <c r="N19" s="67"/>
      <c r="O19" s="67"/>
      <c r="P19" s="67"/>
    </row>
    <row r="20" ht="15.75" customHeight="1" spans="2:16">
      <c r="B20" s="27"/>
      <c r="C20" s="27"/>
      <c r="D20" s="28"/>
      <c r="E20" s="27"/>
      <c r="F20" s="27"/>
      <c r="G20" s="27"/>
      <c r="H20" s="27"/>
      <c r="I20" s="27"/>
      <c r="J20" s="27"/>
      <c r="K20" s="66"/>
      <c r="L20" s="28"/>
      <c r="M20" s="67"/>
      <c r="N20" s="67"/>
      <c r="O20" s="67"/>
      <c r="P20" s="67"/>
    </row>
    <row r="21" ht="15.75" customHeight="1" spans="2:16">
      <c r="B21" s="27"/>
      <c r="C21" s="27"/>
      <c r="D21" s="28"/>
      <c r="E21" s="27"/>
      <c r="F21" s="27"/>
      <c r="G21" s="27"/>
      <c r="H21" s="27"/>
      <c r="I21" s="27"/>
      <c r="J21" s="27"/>
      <c r="K21" s="66"/>
      <c r="L21" s="28"/>
      <c r="M21" s="67"/>
      <c r="N21" s="67"/>
      <c r="O21" s="67"/>
      <c r="P21" s="67"/>
    </row>
    <row r="22" ht="15.75" customHeight="1" spans="2:16">
      <c r="B22" s="27"/>
      <c r="C22" s="27"/>
      <c r="D22" s="28"/>
      <c r="E22" s="27"/>
      <c r="F22" s="27"/>
      <c r="G22" s="27"/>
      <c r="H22" s="27"/>
      <c r="I22" s="27"/>
      <c r="J22" s="27"/>
      <c r="K22" s="66"/>
      <c r="L22" s="28"/>
      <c r="M22" s="67"/>
      <c r="N22" s="67"/>
      <c r="O22" s="67"/>
      <c r="P22" s="67"/>
    </row>
    <row r="23" ht="15.75" customHeight="1" spans="2:16">
      <c r="B23" s="27"/>
      <c r="C23" s="27"/>
      <c r="D23" s="28"/>
      <c r="E23" s="27"/>
      <c r="F23" s="27"/>
      <c r="G23" s="27"/>
      <c r="H23" s="27"/>
      <c r="I23" s="27"/>
      <c r="J23" s="27"/>
      <c r="K23" s="66"/>
      <c r="L23" s="28"/>
      <c r="M23" s="67"/>
      <c r="N23" s="67"/>
      <c r="O23" s="67"/>
      <c r="P23" s="67"/>
    </row>
    <row r="24" ht="15.75" customHeight="1" spans="2:16">
      <c r="B24" s="27"/>
      <c r="C24" s="27"/>
      <c r="D24" s="28"/>
      <c r="E24" s="27"/>
      <c r="F24" s="27"/>
      <c r="G24" s="27"/>
      <c r="H24" s="27"/>
      <c r="I24" s="27"/>
      <c r="J24" s="27"/>
      <c r="K24" s="66"/>
      <c r="L24" s="28"/>
      <c r="M24" s="67"/>
      <c r="N24" s="67"/>
      <c r="O24" s="67"/>
      <c r="P24" s="67"/>
    </row>
    <row r="25" ht="20.25" customHeight="1" spans="6:13">
      <c r="F25" s="30"/>
      <c r="G25" s="30"/>
      <c r="H25" s="30"/>
      <c r="I25" s="30"/>
      <c r="J25" s="30"/>
      <c r="K25" s="30"/>
      <c r="L25" s="30"/>
      <c r="M25" s="69"/>
    </row>
    <row r="26" ht="15" customHeight="1" spans="6:13">
      <c r="F26" s="30"/>
      <c r="G26" s="30"/>
      <c r="H26" s="30"/>
      <c r="I26" s="30"/>
      <c r="J26" s="30"/>
      <c r="K26" s="30"/>
      <c r="L26" s="30"/>
      <c r="M26" s="69"/>
    </row>
    <row r="27" ht="18.75" customHeight="1" spans="6:13">
      <c r="F27" s="30"/>
      <c r="G27" s="30"/>
      <c r="H27" s="30"/>
      <c r="I27" s="30"/>
      <c r="J27" s="30"/>
      <c r="K27" s="30"/>
      <c r="L27" s="30"/>
      <c r="M27" s="69"/>
    </row>
    <row r="28" s="1" customFormat="1" ht="18" spans="2:16">
      <c r="B28" s="5" t="s">
        <v>33</v>
      </c>
      <c r="C28" s="6"/>
      <c r="D28" s="6"/>
      <c r="E28" s="6"/>
      <c r="F28" s="6"/>
      <c r="G28" s="6"/>
      <c r="H28" s="6"/>
      <c r="I28" s="6"/>
      <c r="J28" s="6"/>
      <c r="K28" s="6"/>
      <c r="L28" s="6"/>
      <c r="M28" s="6"/>
      <c r="N28" s="6"/>
      <c r="O28" s="6"/>
      <c r="P28" s="45"/>
    </row>
    <row r="29" s="1" customFormat="1" ht="18" spans="2:16">
      <c r="B29" s="7" t="s">
        <v>34</v>
      </c>
      <c r="C29" s="8"/>
      <c r="D29" s="8"/>
      <c r="E29" s="8"/>
      <c r="F29" s="8"/>
      <c r="G29" s="8"/>
      <c r="H29" s="8"/>
      <c r="I29" s="8"/>
      <c r="J29" s="8"/>
      <c r="K29" s="8"/>
      <c r="L29" s="8"/>
      <c r="M29" s="8"/>
      <c r="N29" s="8"/>
      <c r="O29" s="8"/>
      <c r="P29" s="46"/>
    </row>
    <row r="30" s="1" customFormat="1" ht="15.75" spans="2:16">
      <c r="B30" s="31" t="s">
        <v>35</v>
      </c>
      <c r="C30" s="32"/>
      <c r="D30" s="32"/>
      <c r="E30" s="32"/>
      <c r="F30" s="32"/>
      <c r="G30" s="32"/>
      <c r="H30" s="32"/>
      <c r="I30" s="32"/>
      <c r="J30" s="32"/>
      <c r="K30" s="70"/>
      <c r="L30" s="48" t="s">
        <v>72</v>
      </c>
      <c r="M30" s="32"/>
      <c r="N30" s="32"/>
      <c r="O30" s="32"/>
      <c r="P30" s="49"/>
    </row>
    <row r="31" s="1" customFormat="1" ht="15.75" spans="2:16">
      <c r="B31" s="11" t="s">
        <v>37</v>
      </c>
      <c r="C31" s="12"/>
      <c r="D31" s="12"/>
      <c r="E31" s="12"/>
      <c r="F31" s="12"/>
      <c r="G31" s="12"/>
      <c r="H31" s="12"/>
      <c r="I31" s="12"/>
      <c r="J31" s="12"/>
      <c r="K31" s="12"/>
      <c r="L31" s="12"/>
      <c r="M31" s="12"/>
      <c r="N31" s="12"/>
      <c r="O31" s="12"/>
      <c r="P31" s="50"/>
    </row>
    <row r="32" s="1" customFormat="1" ht="15.75" spans="2:16">
      <c r="B32" s="11" t="s">
        <v>38</v>
      </c>
      <c r="C32" s="12"/>
      <c r="D32" s="12"/>
      <c r="E32" s="12"/>
      <c r="F32" s="12"/>
      <c r="G32" s="12"/>
      <c r="H32" s="12"/>
      <c r="I32" s="12"/>
      <c r="J32" s="12"/>
      <c r="K32" s="12"/>
      <c r="L32" s="12"/>
      <c r="M32" s="12"/>
      <c r="N32" s="12"/>
      <c r="O32" s="12"/>
      <c r="P32" s="50"/>
    </row>
    <row r="33" s="1" customFormat="1" ht="15.75" spans="2:16">
      <c r="B33" s="11" t="s">
        <v>39</v>
      </c>
      <c r="C33" s="12"/>
      <c r="D33" s="12"/>
      <c r="E33" s="12"/>
      <c r="F33" s="12"/>
      <c r="G33" s="12"/>
      <c r="H33" s="12"/>
      <c r="I33" s="12"/>
      <c r="J33" s="12"/>
      <c r="K33" s="12"/>
      <c r="L33" s="12"/>
      <c r="M33" s="12"/>
      <c r="N33" s="12"/>
      <c r="O33" s="12"/>
      <c r="P33" s="50"/>
    </row>
    <row r="34" s="1" customFormat="1" ht="15.75" spans="2:16">
      <c r="B34" s="11" t="s">
        <v>73</v>
      </c>
      <c r="C34" s="12"/>
      <c r="D34" s="12"/>
      <c r="E34" s="12"/>
      <c r="F34" s="12"/>
      <c r="G34" s="12"/>
      <c r="H34" s="12"/>
      <c r="I34" s="12"/>
      <c r="J34" s="12"/>
      <c r="K34" s="12"/>
      <c r="L34" s="12"/>
      <c r="M34" s="12"/>
      <c r="N34" s="12"/>
      <c r="O34" s="12"/>
      <c r="P34" s="50"/>
    </row>
    <row r="35" s="1" customFormat="1" ht="16.5" spans="2:16">
      <c r="B35" s="33" t="s">
        <v>41</v>
      </c>
      <c r="C35" s="34"/>
      <c r="D35" s="34"/>
      <c r="E35" s="34"/>
      <c r="F35" s="34"/>
      <c r="G35" s="34"/>
      <c r="H35" s="34"/>
      <c r="I35" s="34"/>
      <c r="J35" s="34"/>
      <c r="K35" s="34"/>
      <c r="L35" s="34"/>
      <c r="M35" s="34"/>
      <c r="N35" s="34"/>
      <c r="O35" s="34"/>
      <c r="P35" s="71"/>
    </row>
    <row r="36" ht="4.5" customHeight="1" spans="9:14">
      <c r="I36" s="72"/>
      <c r="K36" s="73"/>
      <c r="N36" s="73"/>
    </row>
    <row r="37" ht="15.75" spans="3:16">
      <c r="C37" s="35" t="s">
        <v>74</v>
      </c>
      <c r="D37" s="35"/>
      <c r="E37" s="35"/>
      <c r="F37" s="35"/>
      <c r="G37" s="35"/>
      <c r="H37" s="35"/>
      <c r="I37" s="35"/>
      <c r="J37" s="35"/>
      <c r="K37" s="35"/>
      <c r="L37" s="35"/>
      <c r="M37" s="35"/>
      <c r="N37" s="35"/>
      <c r="O37" s="35"/>
      <c r="P37" s="35"/>
    </row>
    <row r="38" ht="2.25" customHeight="1"/>
    <row r="39" s="2" customFormat="1" ht="45" customHeight="1" spans="2:16">
      <c r="B39" s="36" t="s">
        <v>75</v>
      </c>
      <c r="C39" s="37"/>
      <c r="D39" s="37" t="s">
        <v>76</v>
      </c>
      <c r="E39" s="37" t="s">
        <v>77</v>
      </c>
      <c r="F39" s="37" t="s">
        <v>78</v>
      </c>
      <c r="G39" s="37" t="s">
        <v>79</v>
      </c>
      <c r="H39" s="37" t="s">
        <v>80</v>
      </c>
      <c r="I39" s="37" t="s">
        <v>81</v>
      </c>
      <c r="J39" s="74" t="s">
        <v>82</v>
      </c>
      <c r="K39" s="75" t="s">
        <v>83</v>
      </c>
      <c r="L39" s="76"/>
      <c r="M39" s="76" t="s">
        <v>52</v>
      </c>
      <c r="N39" s="37" t="s">
        <v>53</v>
      </c>
      <c r="O39" s="37" t="s">
        <v>84</v>
      </c>
      <c r="P39" s="53" t="s">
        <v>85</v>
      </c>
    </row>
    <row r="40" s="3" customFormat="1" ht="36" customHeight="1" spans="2:16">
      <c r="B40" s="38" t="s">
        <v>86</v>
      </c>
      <c r="C40" s="39"/>
      <c r="D40" s="39"/>
      <c r="E40" s="39"/>
      <c r="F40" s="39"/>
      <c r="G40" s="39"/>
      <c r="H40" s="39"/>
      <c r="I40" s="39"/>
      <c r="J40" s="39"/>
      <c r="K40" s="39"/>
      <c r="L40" s="39"/>
      <c r="M40" s="39"/>
      <c r="N40" s="39"/>
      <c r="O40" s="39"/>
      <c r="P40" s="77"/>
    </row>
    <row r="41" ht="15.75" spans="2:16">
      <c r="B41" s="40"/>
      <c r="C41" s="41"/>
      <c r="D41" s="41"/>
      <c r="E41" s="41"/>
      <c r="F41" s="42">
        <f>SUM(F40)</f>
        <v>0</v>
      </c>
      <c r="G41" s="43"/>
      <c r="H41" s="43"/>
      <c r="I41" s="43"/>
      <c r="J41" s="78"/>
      <c r="K41" s="79"/>
      <c r="L41" s="80"/>
      <c r="M41" s="81"/>
      <c r="N41" s="43"/>
      <c r="O41" s="41"/>
      <c r="P41" s="82"/>
    </row>
    <row r="42" ht="8.25" customHeight="1" spans="9:14">
      <c r="I42" s="72"/>
      <c r="K42" s="73"/>
      <c r="N42" s="73"/>
    </row>
    <row r="43" ht="15" spans="3:15">
      <c r="C43" s="1"/>
      <c r="D43" s="1"/>
      <c r="E43" s="1"/>
      <c r="F43" s="28" t="s">
        <v>70</v>
      </c>
      <c r="H43" s="29"/>
      <c r="I43" s="28"/>
      <c r="J43" s="28"/>
      <c r="K43" s="68" t="s">
        <v>71</v>
      </c>
      <c r="L43" s="1"/>
      <c r="M43" s="1"/>
      <c r="N43" s="1"/>
      <c r="O43" s="1"/>
    </row>
    <row r="44" spans="11:11">
      <c r="K44" s="83"/>
    </row>
    <row r="45" spans="11:11">
      <c r="K45" s="83"/>
    </row>
    <row r="46" spans="11:11">
      <c r="K46" s="83"/>
    </row>
    <row r="47" spans="11:11">
      <c r="K47" s="83"/>
    </row>
    <row r="49" ht="35.25" customHeight="1" spans="2:15">
      <c r="B49" s="44"/>
      <c r="C49" s="44"/>
      <c r="D49" s="44"/>
      <c r="E49" s="44"/>
      <c r="F49" s="44"/>
      <c r="G49" s="44"/>
      <c r="H49" s="44"/>
      <c r="I49" s="44"/>
      <c r="J49" s="44"/>
      <c r="K49" s="44"/>
      <c r="L49" s="44"/>
      <c r="M49" s="44"/>
      <c r="N49" s="44"/>
      <c r="O49" s="44"/>
    </row>
  </sheetData>
  <mergeCells count="30">
    <mergeCell ref="B5:P5"/>
    <mergeCell ref="B6:P6"/>
    <mergeCell ref="B7:K7"/>
    <mergeCell ref="L7:P7"/>
    <mergeCell ref="B8:P8"/>
    <mergeCell ref="B9:P9"/>
    <mergeCell ref="B10:P10"/>
    <mergeCell ref="B11:P11"/>
    <mergeCell ref="B12:P12"/>
    <mergeCell ref="B13:P13"/>
    <mergeCell ref="B14:C14"/>
    <mergeCell ref="B15:C15"/>
    <mergeCell ref="B16:J16"/>
    <mergeCell ref="L16:P16"/>
    <mergeCell ref="B28:P28"/>
    <mergeCell ref="B29:P29"/>
    <mergeCell ref="B30:K30"/>
    <mergeCell ref="L30:P30"/>
    <mergeCell ref="B31:P31"/>
    <mergeCell ref="B32:P32"/>
    <mergeCell ref="B33:P33"/>
    <mergeCell ref="B34:P34"/>
    <mergeCell ref="B35:P35"/>
    <mergeCell ref="C37:P37"/>
    <mergeCell ref="B39:C39"/>
    <mergeCell ref="K39:L39"/>
    <mergeCell ref="B40:P40"/>
    <mergeCell ref="B41:E41"/>
    <mergeCell ref="K41:L41"/>
    <mergeCell ref="B49:O49"/>
  </mergeCells>
  <conditionalFormatting sqref="O15">
    <cfRule type="duplicateValues" dxfId="0" priority="2"/>
  </conditionalFormatting>
  <conditionalFormatting sqref="P15">
    <cfRule type="duplicateValues" dxfId="0" priority="1"/>
  </conditionalFormatting>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2025-08-04T22:05:55Z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