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heidy.godinez\Desktop\2024 INFORMACION PÚBLICA\08 AGOSTO 2024\"/>
    </mc:Choice>
  </mc:AlternateContent>
  <xr:revisionPtr revIDLastSave="0" documentId="13_ncr:1_{85A5DB3F-FC4C-44DC-B7C3-E831360C4291}" xr6:coauthVersionLast="47" xr6:coauthVersionMax="47" xr10:uidLastSave="{00000000-0000-0000-0000-000000000000}"/>
  <bookViews>
    <workbookView xWindow="-120" yWindow="-120" windowWidth="29040" windowHeight="15840" firstSheet="1" activeTab="1" xr2:uid="{00000000-000D-0000-FFFF-FFFF00000000}"/>
  </bookViews>
  <sheets>
    <sheet name="COMPRAS  " sheetId="3" state="hidden" r:id="rId1"/>
    <sheet name="VIATICOS EXTERIOR 100" sheetId="30" r:id="rId2"/>
  </sheets>
  <definedNames>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30" l="1"/>
  <c r="K16" i="30"/>
  <c r="E23" i="3" l="1"/>
</calcChain>
</file>

<file path=xl/sharedStrings.xml><?xml version="1.0" encoding="utf-8"?>
<sst xmlns="http://schemas.openxmlformats.org/spreadsheetml/2006/main" count="104" uniqueCount="90">
  <si>
    <t xml:space="preserve">SECRETARÍA PRESIDENCIAL DE LA MUJER </t>
  </si>
  <si>
    <t>DIRECCIÓN FINANCIERA</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</si>
  <si>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</si>
  <si>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</si>
  <si>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</si>
  <si>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</si>
  <si>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</si>
  <si>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</si>
  <si>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</si>
  <si>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</si>
  <si>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</si>
  <si>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No. de Formulario de Liquidación</t>
  </si>
  <si>
    <t>Fecha aprobación SICOIN</t>
  </si>
  <si>
    <t>Valor Pasaje y Combustible</t>
  </si>
  <si>
    <t>TOTAL</t>
  </si>
  <si>
    <t xml:space="preserve">Pago con CUR o Fondo Rotativo No. </t>
  </si>
  <si>
    <t xml:space="preserve">Objetivo, Justificación y Logros Alcanzados </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</si>
  <si>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</si>
  <si>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</si>
  <si>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</si>
  <si>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</si>
  <si>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</si>
  <si>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</si>
  <si>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</si>
  <si>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</si>
  <si>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Beneficio para el país con dicho viaje</t>
  </si>
  <si>
    <t>Cuantas personas viajan</t>
  </si>
  <si>
    <t>Copia de la Invitación</t>
  </si>
  <si>
    <t>ARTÍCULO 10 NUMERAL 22 - DECRETO No. 57-2008</t>
  </si>
  <si>
    <t>COMPRAS DIRECTAS FONDOS NACIONALES</t>
  </si>
  <si>
    <t xml:space="preserve">ELABORADO POR: ENMA ISMALEJ </t>
  </si>
  <si>
    <t>No. CHEQUE</t>
  </si>
  <si>
    <t>FECHA</t>
  </si>
  <si>
    <t>BENEFICIARIO</t>
  </si>
  <si>
    <t>CONCEPTO</t>
  </si>
  <si>
    <t>MONTO</t>
  </si>
  <si>
    <t>RENGLON</t>
  </si>
  <si>
    <t>CORRESPONDIENTE AL MES DE ABRIL 2016</t>
  </si>
  <si>
    <t>6591</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</si>
  <si>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</si>
  <si>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</si>
  <si>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</si>
  <si>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</si>
  <si>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Ingresos Propios Dirección General del  DCA Y TN</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</si>
  <si>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</si>
  <si>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</si>
  <si>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</si>
  <si>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</si>
  <si>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</si>
  <si>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</si>
  <si>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</si>
  <si>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</si>
  <si>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</si>
  <si>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</si>
  <si>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</si>
  <si>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</si>
  <si>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</si>
  <si>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</si>
  <si>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</si>
  <si>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Dirección Financiera</t>
  </si>
  <si>
    <t>Elaborado:</t>
  </si>
  <si>
    <t>Aprobado:</t>
  </si>
  <si>
    <t xml:space="preserve"> VIAJES INTERNACIONALES</t>
  </si>
  <si>
    <t>Artículo 10, Numeral 12, Ley de Acceso a la Información Pública</t>
  </si>
  <si>
    <t>Directora: Silvia Lucrecia Ticum Pineda</t>
  </si>
  <si>
    <t xml:space="preserve">Horario de Atención: 08:00  hrs. a 16:30 hrs. </t>
  </si>
  <si>
    <t>Responsable de Actualización de la información: Heidy Yesenia Godínez Pérez</t>
  </si>
  <si>
    <t>Teléfono: 2207-9400</t>
  </si>
  <si>
    <t>Secretaría Presidencial de la Mujer -SEPREM-</t>
  </si>
  <si>
    <t>Dirección: 4ta. Calle 7-37 zona 1, Guatemala.</t>
  </si>
  <si>
    <t>Teléfono: 2207 9400</t>
  </si>
  <si>
    <t>SEPREM</t>
  </si>
  <si>
    <t>Director Técnico III</t>
  </si>
  <si>
    <t>Secretaria Presidencial de la Mujer</t>
  </si>
  <si>
    <t>Jeanie Maritza Herrera Nájera</t>
  </si>
  <si>
    <t>5083108-9</t>
  </si>
  <si>
    <t>Mes de Actualización: Agosto de 2024</t>
  </si>
  <si>
    <t>Agencia de Viajes Transmundo, Sociedad Anónima.</t>
  </si>
  <si>
    <t>Guatemala-Bogotá; Bogotá-Santiago de Chile.</t>
  </si>
  <si>
    <t>Viaje en Primera clase o económica</t>
  </si>
  <si>
    <t xml:space="preserve">Participar en la IX conferencia de los Estados Parte del Mecanismo de seguimiento con la Convención Interamericana para Prevenir, Sancionar y Erradicar la Violencia con la Mujer, Convención de Belém do Pará- (MESECVI), permitió a los Estados Parte para analizar e identificar estrategias de implementación de la Convención de Belém de Pará </t>
  </si>
  <si>
    <t>Para la Secretaría Presidencial de la Mujer, fue estratégico participar en este espacio en virtud que aún deben fortalecerse y desarrollarse espacios y mecanismos nacionales que permitan dar seguimiento a políticas y permite actualizar al país en el debate actual de la temática, conocer los distintos puntos de vista acordados y la manera en la que los estándares internacionales van proveyendo insumos para la posterior conformación de propuestas regionales y mundiales. De tal cuenta, aun cuando existe un marco legal y normativo vigente, la discusión permite identificar los principales vacíos legales, desafíos y retos institucionales el papel que juegan los Estados en la respuesta integral, de esta forma para el seguimiento y temática se visibiliza la necesidad de generar y retroalimentar herramientas que garanticen que los procesos de asesoría y acompañamiento técnico de la SEPREM, estén armonizados con los estándares internacionales y el debate mundial sobre los retos que enfrentan las niñas, adolescentes y mujeres respecto a la Convención.</t>
  </si>
  <si>
    <t>Santiago de Chile-Bogotá; Bogotá- Guatemala.</t>
  </si>
  <si>
    <t>FR05 No. Fondo Constitución 54165387; No. Entrada 57181231; CUR De Regularización No. 582</t>
  </si>
  <si>
    <t>DEL 02/07/2024 AL 05/07/2024</t>
  </si>
  <si>
    <t>Cartagena de Indías, República de Colombia.</t>
  </si>
  <si>
    <t>3.5</t>
  </si>
  <si>
    <t>VL-5906</t>
  </si>
  <si>
    <t xml:space="preserve">Participar en la "Quinta reunión de la Conferencia Regional sobre Población y Desarrollo", es crucial porque facilita el intercambio de conocimientos y experiencias entre expertos, académicos, profesionales y líderes gubernamentales, estos eventos permiten compartir investigaciones, datos y prácticas efectivas que enriquecen el aprendizaje mutuo y fomentan la adopción de mejores prácticas, además las discusiones basadas en evidencia proporcionan una comprensión más profunda de los desafíos y oportunidades en el ámbito del desarrollo poblacional, contribuyendo así a la formulación de políticas más efectivas y adecuadas. Para la Secretaría Presidencial de la Mujer, fue estratégico participar en este espacio en virtud que aún deben fortalecerse y desarrollarse espacios y mecanismos nacionales que permitan dar seguimiento a políticas vinculadas al Consenso de Montevideo, vinculado los distintos Sistemas de Protección de Derechos Humanos. El intercambio de participación en espacios internacionales permite actualizar al país en el debate actual de la temática, conocer los distintos puntos de vista acordados y la manera en la que los estándares internacionales van proveyendo insumos para la posterior conformación de propuestas regionales y mundiales. </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</si>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</sst>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 #,##0.00\ _D_M_-;\-* #,##0.00\ _D_M_-;_-* &quot;-&quot;??\ _D_M_-;_-@_-"/>
    <numFmt numFmtId="167" formatCode="_-* #,##0.00\ &quot;DM&quot;_-;\-* #,##0.00\ &quot;DM&quot;_-;_-* &quot;-&quot;??\ &quot;DM&quot;_-;_-@_-"/>
    <numFmt numFmtId="169" formatCode="_-[$€]* #,##0.00_-;\-[$€]* #,##0.00_-;_-[$€]* &quot;-&quot;??_-;_-@_-"/>
  </numFmts>
  <fonts count="24">
    <font>
      <sz val="11"/>
      <color theme="1"/>
      <name val="Calibri"/>
      <family val="2"/>
      <scheme val="minor"/>
    </font>
    <font>
      <sz val="11"/>
      <color theme="1"/>
      <name val="Calibri"/>
      <family val="2"/>
      <scheme val="minor"/>
    </font>
    <font>
      <sz val="10"/>
      <name val="Arial"/>
      <family val="2"/>
    </font>
    <font>
      <b/>
      <sz val="12"/>
      <name val="Calibri"/>
      <family val="2"/>
    </font>
    <font>
      <sz val="10"/>
      <name val="Arial"/>
      <family val="2"/>
    </font>
    <font>
      <b/>
      <sz val="9"/>
      <color indexed="8"/>
      <name val="Arial"/>
      <family val="2"/>
    </font>
    <font>
      <sz val="9"/>
      <color indexed="8"/>
      <name val="Calibri"/>
      <family val="2"/>
    </font>
    <font>
      <sz val="9"/>
      <name val="Calibri"/>
      <family val="2"/>
    </font>
    <font>
      <b/>
      <sz val="11"/>
      <color indexed="8"/>
      <name val="Calibri"/>
      <family val="2"/>
    </font>
    <font>
      <sz val="10"/>
      <name val="Arial"/>
      <family val="2"/>
    </font>
    <font>
      <sz val="11"/>
      <color indexed="8"/>
      <name val="Calibri"/>
      <family val="2"/>
    </font>
    <font>
      <b/>
      <sz val="7"/>
      <color indexed="8"/>
      <name val="Albertus Medium"/>
      <family val="2"/>
    </font>
    <font>
      <b/>
      <sz val="7"/>
      <color theme="1"/>
      <name val="Albertus Medium"/>
      <family val="2"/>
    </font>
    <font>
      <b/>
      <sz val="11"/>
      <color theme="1"/>
      <name val="Albertus Medium"/>
      <family val="2"/>
    </font>
    <font>
      <b/>
      <sz val="12"/>
      <color theme="1"/>
      <name val="Albertus Medium"/>
      <family val="2"/>
    </font>
    <font>
      <b/>
      <sz val="14"/>
      <color theme="1"/>
      <name val="Albertus Medium"/>
      <family val="2"/>
    </font>
    <font>
      <b/>
      <sz val="16"/>
      <color theme="1"/>
      <name val="Albertus Medium"/>
      <family val="2"/>
    </font>
    <font>
      <sz val="11"/>
      <color theme="1"/>
      <name val="Albertus Medium"/>
      <family val="2"/>
    </font>
    <font>
      <sz val="14"/>
      <color theme="1"/>
      <name val="Albertus Medium"/>
      <family val="2"/>
    </font>
    <font>
      <sz val="8"/>
      <name val="Calibri"/>
      <family val="2"/>
      <scheme val="minor"/>
    </font>
    <font>
      <b/>
      <sz val="11"/>
      <color theme="1"/>
      <name val="Calibri"/>
      <family val="2"/>
      <scheme val="minor"/>
    </font>
    <font>
      <b/>
      <sz val="10"/>
      <color theme="1"/>
      <name val="Albertus Medium"/>
      <family val="2"/>
    </font>
    <font>
      <sz val="8"/>
      <color theme="1"/>
      <name val="Calibri"/>
      <family val="2"/>
      <scheme val="minor"/>
    </font>
    <font>
      <sz val="8"/>
      <name val="Calibri"/>
      <family val="2"/>
    </font>
  </fonts>
  <fills count="7">
    <fill>
      <patternFill patternType="none"/>
    </fill>
    <fill>
      <patternFill patternType="gray125"/>
    </fill>
    <fill>
      <patternFill patternType="solid">
        <fgColor theme="0"/>
        <bgColor indexed="64"/>
      </patternFill>
    </fill>
    <fill>
      <patternFill patternType="solid">
        <fgColor theme="0" tint="-0.24994659260841701"/>
        <bgColor indexed="10"/>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14999847407452621"/>
        <bgColor indexed="1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8">
    <xf numFmtId="0" fontId="0" fillId="0" borderId="0"/>
    <xf numFmtId="0" fontId="1" fillId="0" borderId="0"/>
    <xf numFmtId="0" fontId="2" fillId="0" borderId="0"/>
    <xf numFmtId="0" fontId="4" fillId="0" borderId="0"/>
    <xf numFmtId="166"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4" fillId="0" borderId="0"/>
    <xf numFmtId="9" fontId="2" fillId="0" borderId="0" applyFont="0" applyFill="0" applyBorder="0" applyAlignment="0" applyProtection="0"/>
    <xf numFmtId="0" fontId="2" fillId="0" borderId="0"/>
    <xf numFmtId="0" fontId="9" fillId="0" borderId="0"/>
    <xf numFmtId="0" fontId="2" fillId="0" borderId="0"/>
    <xf numFmtId="166"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137">
    <xf numFmtId="0" fontId="0" fillId="0" borderId="0" xfId="0"/>
    <xf numFmtId="0" fontId="1" fillId="0" borderId="0" xfId="1"/>
    <xf numFmtId="0" fontId="1" fillId="0" borderId="0" xfId="1" applyAlignment="1">
      <alignment horizontal="center"/>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5" fillId="3" borderId="13" xfId="2" applyFont="1" applyFill="1" applyBorder="1" applyAlignment="1">
      <alignment horizontal="center" vertical="center" wrapText="1"/>
    </xf>
    <xf numFmtId="0" fontId="5" fillId="3" borderId="14" xfId="2" applyFont="1" applyFill="1" applyBorder="1" applyAlignment="1">
      <alignment horizontal="center" vertical="center" wrapText="1"/>
    </xf>
    <xf numFmtId="164" fontId="5" fillId="3" borderId="14" xfId="2" applyNumberFormat="1" applyFont="1" applyFill="1" applyBorder="1" applyAlignment="1">
      <alignment horizontal="center" vertical="center" wrapText="1"/>
    </xf>
    <xf numFmtId="0" fontId="5" fillId="3" borderId="15" xfId="2" applyFont="1" applyFill="1" applyBorder="1" applyAlignment="1">
      <alignment horizontal="center" vertical="center" wrapText="1"/>
    </xf>
    <xf numFmtId="49" fontId="6" fillId="0" borderId="16" xfId="1" applyNumberFormat="1" applyFont="1" applyBorder="1" applyAlignment="1">
      <alignment horizontal="center" vertical="center"/>
    </xf>
    <xf numFmtId="15" fontId="6" fillId="0" borderId="17" xfId="1" applyNumberFormat="1" applyFont="1" applyBorder="1" applyAlignment="1">
      <alignment horizontal="center" vertical="center"/>
    </xf>
    <xf numFmtId="0" fontId="6" fillId="0" borderId="17" xfId="1" applyFont="1" applyBorder="1" applyAlignment="1">
      <alignment horizontal="left" vertical="center" wrapText="1"/>
    </xf>
    <xf numFmtId="164" fontId="6" fillId="0" borderId="1" xfId="1" applyNumberFormat="1" applyFont="1" applyBorder="1" applyAlignment="1">
      <alignment horizontal="center" vertical="center"/>
    </xf>
    <xf numFmtId="0" fontId="6" fillId="0" borderId="18" xfId="12" applyFont="1" applyBorder="1" applyAlignment="1">
      <alignment horizontal="center" vertical="center"/>
    </xf>
    <xf numFmtId="49" fontId="6" fillId="0" borderId="19" xfId="1" applyNumberFormat="1" applyFont="1" applyBorder="1" applyAlignment="1">
      <alignment horizontal="center" vertical="center"/>
    </xf>
    <xf numFmtId="0" fontId="6" fillId="0" borderId="18" xfId="12" applyFont="1" applyBorder="1" applyAlignment="1">
      <alignment horizontal="center" vertical="center" wrapText="1"/>
    </xf>
    <xf numFmtId="0" fontId="6" fillId="0" borderId="1" xfId="1" applyFont="1" applyBorder="1" applyAlignment="1">
      <alignment horizontal="left" vertical="center" wrapText="1"/>
    </xf>
    <xf numFmtId="15" fontId="6" fillId="0" borderId="1" xfId="1" applyNumberFormat="1" applyFont="1" applyBorder="1" applyAlignment="1">
      <alignment horizontal="center" vertical="center"/>
    </xf>
    <xf numFmtId="0" fontId="7" fillId="0" borderId="1" xfId="1" applyFont="1" applyBorder="1" applyAlignment="1">
      <alignment horizontal="left" vertical="center" wrapText="1"/>
    </xf>
    <xf numFmtId="0" fontId="8" fillId="0" borderId="0" xfId="2" applyFont="1" applyAlignment="1">
      <alignment horizontal="center" vertical="center"/>
    </xf>
    <xf numFmtId="0" fontId="0" fillId="0" borderId="0" xfId="0" applyAlignment="1">
      <alignment horizontal="center"/>
    </xf>
    <xf numFmtId="164" fontId="8" fillId="0" borderId="0" xfId="2" applyNumberFormat="1" applyFont="1" applyAlignment="1">
      <alignment horizontal="center" vertical="center"/>
    </xf>
    <xf numFmtId="0" fontId="7" fillId="0" borderId="1" xfId="12" applyFont="1" applyBorder="1" applyAlignment="1">
      <alignment horizontal="justify" vertical="justify" wrapText="1"/>
    </xf>
    <xf numFmtId="49" fontId="6" fillId="0" borderId="19" xfId="12" applyNumberFormat="1" applyFont="1" applyBorder="1" applyAlignment="1">
      <alignment horizontal="center" vertical="center"/>
    </xf>
    <xf numFmtId="15" fontId="6" fillId="0" borderId="1" xfId="12" applyNumberFormat="1" applyFont="1" applyBorder="1" applyAlignment="1">
      <alignment horizontal="center" vertical="center"/>
    </xf>
    <xf numFmtId="0" fontId="6" fillId="0" borderId="17" xfId="12" applyFont="1" applyBorder="1" applyAlignment="1">
      <alignment horizontal="left" vertical="center" wrapText="1"/>
    </xf>
    <xf numFmtId="49" fontId="6" fillId="0" borderId="16" xfId="12" applyNumberFormat="1" applyFont="1" applyBorder="1" applyAlignment="1">
      <alignment horizontal="center" vertical="center"/>
    </xf>
    <xf numFmtId="15" fontId="6" fillId="0" borderId="17" xfId="12" applyNumberFormat="1" applyFont="1" applyBorder="1" applyAlignment="1">
      <alignment horizontal="center" vertical="center"/>
    </xf>
    <xf numFmtId="0" fontId="7" fillId="0" borderId="17" xfId="12" applyFont="1" applyBorder="1" applyAlignment="1">
      <alignment horizontal="justify" vertical="justify" wrapText="1"/>
    </xf>
    <xf numFmtId="164" fontId="8" fillId="4" borderId="1" xfId="2" applyNumberFormat="1" applyFont="1" applyFill="1" applyBorder="1" applyAlignment="1">
      <alignment vertical="center"/>
    </xf>
    <xf numFmtId="49" fontId="6" fillId="2" borderId="19" xfId="12" applyNumberFormat="1" applyFont="1" applyFill="1" applyBorder="1" applyAlignment="1">
      <alignment horizontal="center" vertical="center"/>
    </xf>
    <xf numFmtId="0" fontId="17" fillId="0" borderId="0" xfId="1" applyFont="1"/>
    <xf numFmtId="4" fontId="17" fillId="0" borderId="0" xfId="1" applyNumberFormat="1" applyFont="1"/>
    <xf numFmtId="0" fontId="17" fillId="0" borderId="0" xfId="0" applyFont="1"/>
    <xf numFmtId="0" fontId="17" fillId="0" borderId="0" xfId="1" applyFont="1" applyAlignment="1">
      <alignment horizontal="center" vertical="center"/>
    </xf>
    <xf numFmtId="0" fontId="13" fillId="0" borderId="0" xfId="1" applyFont="1" applyAlignment="1">
      <alignment horizontal="right"/>
    </xf>
    <xf numFmtId="0" fontId="13" fillId="0" borderId="0" xfId="0" applyFont="1"/>
    <xf numFmtId="0" fontId="13" fillId="0" borderId="24" xfId="1" applyFont="1" applyBorder="1"/>
    <xf numFmtId="0" fontId="13" fillId="0" borderId="25" xfId="1" applyFont="1" applyBorder="1"/>
    <xf numFmtId="0" fontId="13" fillId="0" borderId="0" xfId="1" applyFont="1"/>
    <xf numFmtId="0" fontId="17" fillId="0" borderId="0" xfId="1" applyFont="1" applyAlignment="1">
      <alignment horizontal="center"/>
    </xf>
    <xf numFmtId="0" fontId="13" fillId="0" borderId="24" xfId="1" applyFont="1" applyBorder="1" applyAlignment="1">
      <alignment horizontal="center"/>
    </xf>
    <xf numFmtId="0" fontId="13" fillId="0" borderId="0" xfId="0" applyFont="1" applyAlignment="1">
      <alignment horizontal="center"/>
    </xf>
    <xf numFmtId="165" fontId="17" fillId="0" borderId="0" xfId="1" applyNumberFormat="1" applyFont="1"/>
    <xf numFmtId="0" fontId="18" fillId="0" borderId="0" xfId="1" applyFont="1" applyAlignment="1">
      <alignment horizontal="center" wrapText="1"/>
    </xf>
    <xf numFmtId="0" fontId="13" fillId="0" borderId="41" xfId="1" applyFont="1" applyBorder="1"/>
    <xf numFmtId="0" fontId="13" fillId="0" borderId="26" xfId="1" applyFont="1" applyBorder="1"/>
    <xf numFmtId="44" fontId="20" fillId="0" borderId="0" xfId="1" applyNumberFormat="1" applyFont="1"/>
    <xf numFmtId="0" fontId="13" fillId="0" borderId="0" xfId="1" applyFont="1" applyAlignment="1">
      <alignment horizontal="center"/>
    </xf>
    <xf numFmtId="44" fontId="20" fillId="0" borderId="37" xfId="1" applyNumberFormat="1" applyFont="1" applyBorder="1"/>
    <xf numFmtId="164" fontId="21" fillId="0" borderId="24" xfId="1" applyNumberFormat="1" applyFont="1" applyBorder="1" applyAlignment="1">
      <alignment horizontal="center" vertical="center" wrapText="1"/>
    </xf>
    <xf numFmtId="0" fontId="12" fillId="5" borderId="24" xfId="1" applyFont="1" applyFill="1" applyBorder="1" applyAlignment="1">
      <alignment horizontal="center" vertical="center" wrapText="1"/>
    </xf>
    <xf numFmtId="0" fontId="12" fillId="5" borderId="25" xfId="1" applyFont="1" applyFill="1" applyBorder="1" applyAlignment="1">
      <alignment horizontal="center" vertical="center" wrapText="1"/>
    </xf>
    <xf numFmtId="0" fontId="12" fillId="5" borderId="41" xfId="1" applyFont="1" applyFill="1" applyBorder="1" applyAlignment="1">
      <alignment horizontal="center" vertical="center" wrapText="1"/>
    </xf>
    <xf numFmtId="0" fontId="12" fillId="5" borderId="26" xfId="1" applyFont="1" applyFill="1" applyBorder="1" applyAlignment="1">
      <alignment horizontal="center" vertical="center" wrapText="1"/>
    </xf>
    <xf numFmtId="0" fontId="11" fillId="6" borderId="14" xfId="2"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1" fillId="6" borderId="14" xfId="2" applyNumberFormat="1" applyFont="1" applyFill="1" applyBorder="1" applyAlignment="1">
      <alignment horizontal="center" vertical="center" wrapText="1"/>
    </xf>
    <xf numFmtId="0" fontId="12" fillId="5" borderId="14" xfId="1" applyFont="1" applyFill="1" applyBorder="1" applyAlignment="1">
      <alignment horizontal="center" vertical="center" wrapText="1"/>
    </xf>
    <xf numFmtId="0" fontId="12" fillId="5" borderId="42" xfId="1" applyFont="1" applyFill="1" applyBorder="1" applyAlignment="1">
      <alignment horizontal="center" vertical="center" wrapText="1"/>
    </xf>
    <xf numFmtId="164" fontId="23" fillId="0" borderId="17" xfId="12" applyNumberFormat="1" applyFont="1" applyBorder="1" applyAlignment="1">
      <alignment horizontal="center" vertical="center" wrapText="1"/>
    </xf>
    <xf numFmtId="49" fontId="23" fillId="0" borderId="17" xfId="12" applyNumberFormat="1" applyFont="1" applyBorder="1" applyAlignment="1">
      <alignment horizontal="center" vertical="center" wrapText="1"/>
    </xf>
    <xf numFmtId="164" fontId="23" fillId="0" borderId="17" xfId="12" applyNumberFormat="1" applyFont="1" applyBorder="1" applyAlignment="1">
      <alignment vertical="center" wrapText="1"/>
    </xf>
    <xf numFmtId="164" fontId="23" fillId="0" borderId="31" xfId="12" applyNumberFormat="1" applyFont="1" applyBorder="1" applyAlignment="1">
      <alignment horizontal="center" vertical="center" wrapText="1"/>
    </xf>
    <xf numFmtId="49" fontId="23" fillId="0" borderId="17" xfId="12" applyNumberFormat="1" applyFont="1" applyBorder="1" applyAlignment="1">
      <alignment horizontal="justify" vertical="center" wrapText="1"/>
    </xf>
    <xf numFmtId="0" fontId="22" fillId="0" borderId="1" xfId="1" applyFont="1" applyBorder="1" applyAlignment="1">
      <alignment horizontal="center" vertical="center" wrapText="1"/>
    </xf>
    <xf numFmtId="14" fontId="23" fillId="2" borderId="44" xfId="12" applyNumberFormat="1" applyFont="1" applyFill="1" applyBorder="1" applyAlignment="1">
      <alignment vertical="center" wrapText="1"/>
    </xf>
    <xf numFmtId="14" fontId="23" fillId="2" borderId="43" xfId="12" applyNumberFormat="1" applyFont="1" applyFill="1" applyBorder="1" applyAlignment="1">
      <alignment horizontal="center" vertical="center" wrapText="1"/>
    </xf>
    <xf numFmtId="49" fontId="23" fillId="2" borderId="43" xfId="12" applyNumberFormat="1" applyFont="1" applyFill="1" applyBorder="1" applyAlignment="1">
      <alignment horizontal="center" vertical="center" wrapText="1"/>
    </xf>
    <xf numFmtId="44" fontId="23" fillId="2" borderId="43" xfId="12" applyNumberFormat="1" applyFont="1" applyFill="1" applyBorder="1" applyAlignment="1">
      <alignment vertical="center" wrapText="1"/>
    </xf>
    <xf numFmtId="14" fontId="23" fillId="2" borderId="43" xfId="12" applyNumberFormat="1" applyFont="1" applyFill="1" applyBorder="1" applyAlignment="1">
      <alignment horizontal="justify" vertical="center" wrapText="1"/>
    </xf>
    <xf numFmtId="0" fontId="12" fillId="5" borderId="20" xfId="1" applyFont="1" applyFill="1" applyBorder="1" applyAlignment="1">
      <alignment horizontal="center" vertical="center" wrapText="1"/>
    </xf>
    <xf numFmtId="14" fontId="23" fillId="0" borderId="43" xfId="12" applyNumberFormat="1" applyFont="1" applyBorder="1" applyAlignment="1">
      <alignment horizontal="center" vertical="center" wrapText="1"/>
    </xf>
    <xf numFmtId="0" fontId="14" fillId="0" borderId="29"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8" fillId="4" borderId="1" xfId="2" applyFont="1" applyFill="1" applyBorder="1" applyAlignment="1">
      <alignment horizontal="center" vertical="center"/>
    </xf>
    <xf numFmtId="0" fontId="3" fillId="0" borderId="10" xfId="2" applyFont="1" applyBorder="1" applyAlignment="1">
      <alignment horizontal="center" wrapText="1"/>
    </xf>
    <xf numFmtId="0" fontId="3" fillId="0" borderId="11" xfId="2" applyFont="1" applyBorder="1" applyAlignment="1">
      <alignment horizontal="center" wrapText="1"/>
    </xf>
    <xf numFmtId="0" fontId="3" fillId="0" borderId="12" xfId="2" applyFont="1" applyBorder="1" applyAlignment="1">
      <alignment horizontal="center" wrapText="1"/>
    </xf>
    <xf numFmtId="0" fontId="3" fillId="0" borderId="5" xfId="2" applyFont="1" applyBorder="1" applyAlignment="1">
      <alignment horizontal="center" wrapText="1"/>
    </xf>
    <xf numFmtId="0" fontId="3" fillId="0" borderId="6" xfId="2" applyFont="1" applyBorder="1" applyAlignment="1">
      <alignment horizontal="center" wrapText="1"/>
    </xf>
    <xf numFmtId="0" fontId="3" fillId="0" borderId="7" xfId="2" applyFont="1" applyBorder="1" applyAlignment="1">
      <alignment horizontal="center" wrapText="1"/>
    </xf>
    <xf numFmtId="0" fontId="3" fillId="0" borderId="8" xfId="2" applyFont="1" applyBorder="1" applyAlignment="1">
      <alignment horizontal="center" wrapText="1"/>
    </xf>
    <xf numFmtId="0" fontId="3" fillId="0" borderId="0" xfId="2" applyFont="1" applyAlignment="1">
      <alignment horizontal="center" wrapText="1"/>
    </xf>
    <xf numFmtId="0" fontId="3" fillId="0" borderId="9" xfId="2" applyFont="1" applyBorder="1" applyAlignment="1">
      <alignment horizontal="center" wrapText="1"/>
    </xf>
    <xf numFmtId="0" fontId="3" fillId="0" borderId="0" xfId="2" applyFont="1" applyAlignment="1">
      <alignment horizontal="center" vertical="top" wrapText="1"/>
    </xf>
    <xf numFmtId="0" fontId="2" fillId="0" borderId="0" xfId="2" applyAlignment="1">
      <alignment horizontal="center" vertical="top" wrapText="1"/>
    </xf>
    <xf numFmtId="0" fontId="2" fillId="0" borderId="0" xfId="2" applyAlignment="1">
      <alignment horizontal="center" wrapText="1"/>
    </xf>
    <xf numFmtId="0" fontId="13" fillId="0" borderId="23" xfId="1" applyFont="1" applyBorder="1" applyAlignment="1">
      <alignment horizontal="center"/>
    </xf>
    <xf numFmtId="0" fontId="13" fillId="0" borderId="24" xfId="1" applyFont="1" applyBorder="1" applyAlignment="1">
      <alignment horizontal="center"/>
    </xf>
    <xf numFmtId="165" fontId="13" fillId="0" borderId="41" xfId="1" applyNumberFormat="1" applyFont="1" applyBorder="1" applyAlignment="1">
      <alignment horizontal="center"/>
    </xf>
    <xf numFmtId="165" fontId="13" fillId="0" borderId="26" xfId="1" applyNumberFormat="1" applyFont="1" applyBorder="1" applyAlignment="1">
      <alignment horizontal="center"/>
    </xf>
    <xf numFmtId="0" fontId="14" fillId="0" borderId="0" xfId="1" applyFont="1" applyAlignment="1">
      <alignment horizontal="center" wrapText="1"/>
    </xf>
    <xf numFmtId="0" fontId="14" fillId="0" borderId="29" xfId="0" applyFont="1" applyBorder="1" applyAlignment="1">
      <alignment horizontal="left" vertical="center"/>
    </xf>
    <xf numFmtId="0" fontId="14" fillId="0" borderId="3" xfId="0" applyFont="1" applyBorder="1" applyAlignment="1">
      <alignment horizontal="left" vertical="center"/>
    </xf>
    <xf numFmtId="0" fontId="14" fillId="0" borderId="22"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4" fillId="0" borderId="0" xfId="1" applyFont="1" applyAlignment="1">
      <alignment horizontal="center" vertical="top" wrapText="1"/>
    </xf>
    <xf numFmtId="0" fontId="12" fillId="5" borderId="23" xfId="1" applyFont="1" applyFill="1" applyBorder="1" applyAlignment="1">
      <alignment horizontal="center" vertical="center" wrapText="1"/>
    </xf>
    <xf numFmtId="0" fontId="12" fillId="5" borderId="24" xfId="1" applyFont="1" applyFill="1" applyBorder="1" applyAlignment="1">
      <alignment horizontal="center" vertical="center" wrapText="1"/>
    </xf>
    <xf numFmtId="0" fontId="12" fillId="5" borderId="38" xfId="1" applyFont="1" applyFill="1" applyBorder="1" applyAlignment="1">
      <alignment horizontal="center" vertical="center" wrapText="1"/>
    </xf>
    <xf numFmtId="0" fontId="12" fillId="5" borderId="26" xfId="1" applyFont="1" applyFill="1" applyBorder="1" applyAlignment="1">
      <alignment horizontal="center" vertical="center" wrapText="1"/>
    </xf>
    <xf numFmtId="14" fontId="23" fillId="2" borderId="8" xfId="12" applyNumberFormat="1" applyFont="1" applyFill="1" applyBorder="1" applyAlignment="1">
      <alignment horizontal="center" vertical="center" wrapText="1"/>
    </xf>
    <xf numFmtId="14" fontId="23" fillId="2" borderId="47" xfId="12" applyNumberFormat="1" applyFont="1" applyFill="1" applyBorder="1" applyAlignment="1">
      <alignment horizontal="center" vertical="center" wrapText="1"/>
    </xf>
    <xf numFmtId="14" fontId="23" fillId="2" borderId="41" xfId="12" applyNumberFormat="1" applyFont="1" applyFill="1" applyBorder="1" applyAlignment="1">
      <alignment horizontal="justify" vertical="center" wrapText="1"/>
    </xf>
    <xf numFmtId="14" fontId="23" fillId="2" borderId="26" xfId="12" applyNumberFormat="1" applyFont="1" applyFill="1" applyBorder="1" applyAlignment="1">
      <alignment horizontal="justify"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1" xfId="0" applyFont="1" applyBorder="1" applyAlignment="1">
      <alignment horizontal="center" vertical="center"/>
    </xf>
    <xf numFmtId="0" fontId="15" fillId="0" borderId="29" xfId="0" applyFont="1" applyBorder="1" applyAlignment="1">
      <alignment horizontal="center" vertical="center"/>
    </xf>
    <xf numFmtId="0" fontId="15" fillId="0" borderId="3" xfId="0" applyFont="1" applyBorder="1" applyAlignment="1">
      <alignment horizontal="center" vertical="center"/>
    </xf>
    <xf numFmtId="0" fontId="15" fillId="0" borderId="22" xfId="0" applyFont="1" applyBorder="1" applyAlignment="1">
      <alignment horizontal="center" vertical="center"/>
    </xf>
    <xf numFmtId="0" fontId="14" fillId="0" borderId="2" xfId="0" applyFont="1" applyBorder="1" applyAlignment="1">
      <alignment horizontal="left" vertical="center" wrapText="1"/>
    </xf>
    <xf numFmtId="0" fontId="14" fillId="0" borderId="22" xfId="0" applyFont="1" applyBorder="1" applyAlignment="1">
      <alignment horizontal="left" vertical="center" wrapText="1"/>
    </xf>
    <xf numFmtId="0" fontId="13" fillId="0" borderId="38" xfId="1" applyFont="1" applyBorder="1" applyAlignment="1">
      <alignment horizontal="center"/>
    </xf>
    <xf numFmtId="0" fontId="13" fillId="0" borderId="39" xfId="1" applyFont="1" applyBorder="1" applyAlignment="1">
      <alignment horizontal="center"/>
    </xf>
    <xf numFmtId="0" fontId="13" fillId="0" borderId="40" xfId="1" applyFont="1" applyBorder="1" applyAlignment="1">
      <alignment horizontal="center"/>
    </xf>
    <xf numFmtId="0" fontId="1" fillId="0" borderId="38" xfId="1" applyBorder="1" applyAlignment="1">
      <alignment horizontal="center"/>
    </xf>
    <xf numFmtId="0" fontId="1" fillId="0" borderId="39" xfId="1" applyBorder="1" applyAlignment="1">
      <alignment horizontal="center"/>
    </xf>
    <xf numFmtId="0" fontId="1" fillId="0" borderId="40" xfId="1" applyBorder="1" applyAlignment="1">
      <alignment horizontal="center"/>
    </xf>
    <xf numFmtId="0" fontId="14" fillId="0" borderId="29" xfId="0" applyFont="1" applyBorder="1" applyAlignment="1">
      <alignment horizontal="left" wrapText="1"/>
    </xf>
    <xf numFmtId="0" fontId="14" fillId="0" borderId="3" xfId="0" applyFont="1" applyBorder="1" applyAlignment="1">
      <alignment horizontal="left" wrapText="1"/>
    </xf>
    <xf numFmtId="0" fontId="14" fillId="0" borderId="4" xfId="0" applyFont="1" applyBorder="1" applyAlignment="1">
      <alignment horizontal="left" wrapText="1"/>
    </xf>
    <xf numFmtId="0" fontId="14" fillId="0" borderId="29" xfId="0" applyFont="1" applyBorder="1" applyAlignment="1">
      <alignment vertical="center"/>
    </xf>
    <xf numFmtId="0" fontId="14" fillId="0" borderId="3" xfId="0" applyFont="1" applyBorder="1" applyAlignment="1">
      <alignment vertical="center"/>
    </xf>
    <xf numFmtId="0" fontId="14" fillId="0" borderId="22" xfId="0" applyFont="1" applyBorder="1" applyAlignment="1">
      <alignment vertical="center"/>
    </xf>
    <xf numFmtId="0" fontId="16" fillId="0" borderId="32" xfId="0" applyFont="1" applyBorder="1" applyAlignment="1">
      <alignment horizontal="center"/>
    </xf>
    <xf numFmtId="0" fontId="16" fillId="0" borderId="30" xfId="0" applyFont="1" applyBorder="1" applyAlignment="1">
      <alignment horizontal="center"/>
    </xf>
    <xf numFmtId="0" fontId="16" fillId="0" borderId="33" xfId="0" applyFont="1" applyBorder="1" applyAlignment="1">
      <alignment horizontal="center"/>
    </xf>
    <xf numFmtId="0" fontId="11" fillId="6" borderId="13" xfId="2" applyFont="1" applyFill="1" applyBorder="1" applyAlignment="1">
      <alignment horizontal="center" vertical="center" wrapText="1"/>
    </xf>
    <xf numFmtId="0" fontId="11" fillId="6" borderId="14" xfId="2" applyFont="1" applyFill="1" applyBorder="1" applyAlignment="1">
      <alignment horizontal="center" vertical="center" wrapText="1"/>
    </xf>
    <xf numFmtId="164" fontId="19" fillId="0" borderId="45" xfId="12" applyNumberFormat="1" applyFont="1" applyBorder="1" applyAlignment="1">
      <alignment horizontal="center" vertical="center" wrapText="1"/>
    </xf>
    <xf numFmtId="164" fontId="19" fillId="0" borderId="46" xfId="12" applyNumberFormat="1" applyFont="1" applyBorder="1" applyAlignment="1">
      <alignment horizontal="center" vertical="center" wrapText="1"/>
    </xf>
  </cellXfs>
  <cellStyles count="48">
    <cellStyle name="Euro" xfId="16" xr:uid="{00000000-0005-0000-0000-000000000000}"/>
    <cellStyle name="Millares 2" xfId="4" xr:uid="{00000000-0005-0000-0000-000001000000}"/>
    <cellStyle name="Millares 2 2" xfId="17" xr:uid="{00000000-0005-0000-0000-000002000000}"/>
    <cellStyle name="Millares 2 2 2" xfId="18" xr:uid="{00000000-0005-0000-0000-000003000000}"/>
    <cellStyle name="Millares 2 3" xfId="19" xr:uid="{00000000-0005-0000-0000-000004000000}"/>
    <cellStyle name="Millares 2 4" xfId="15" xr:uid="{00000000-0005-0000-0000-000005000000}"/>
    <cellStyle name="Millares 3" xfId="5" xr:uid="{00000000-0005-0000-0000-000006000000}"/>
    <cellStyle name="Millares 3 2" xfId="20" xr:uid="{00000000-0005-0000-0000-000007000000}"/>
    <cellStyle name="Millares 3 2 2" xfId="35" xr:uid="{00000000-0005-0000-0000-000008000000}"/>
    <cellStyle name="Millares 3 2 2 2" xfId="44" xr:uid="{28572FE3-C812-4853-8C79-F6A68CE9D954}"/>
    <cellStyle name="Millares 4" xfId="21" xr:uid="{00000000-0005-0000-0000-000009000000}"/>
    <cellStyle name="Millares 4 2" xfId="36" xr:uid="{00000000-0005-0000-0000-00000A000000}"/>
    <cellStyle name="Millares 4 2 2" xfId="45" xr:uid="{207238F0-64B4-4519-848E-0374E29A8A00}"/>
    <cellStyle name="Millares 5" xfId="22" xr:uid="{00000000-0005-0000-0000-00000B000000}"/>
    <cellStyle name="Millares 5 2" xfId="37" xr:uid="{00000000-0005-0000-0000-00000C000000}"/>
    <cellStyle name="Millares 5 2 2" xfId="46" xr:uid="{9C269A3B-150D-40EB-BF47-4F04190126E2}"/>
    <cellStyle name="Millares 5 3" xfId="38" xr:uid="{5D7065FB-89C9-4FD2-9B32-CCAFEEFF7A2B}"/>
    <cellStyle name="Moneda 2" xfId="6" xr:uid="{00000000-0005-0000-0000-00000D000000}"/>
    <cellStyle name="Moneda 2 2" xfId="23" xr:uid="{00000000-0005-0000-0000-00000E000000}"/>
    <cellStyle name="Moneda 2 2 2" xfId="39" xr:uid="{B3AF7186-F12D-4BAB-A6EE-E966F668956C}"/>
    <cellStyle name="Moneda 3" xfId="24" xr:uid="{00000000-0005-0000-0000-00000F000000}"/>
    <cellStyle name="Moneda 3 2" xfId="25" xr:uid="{00000000-0005-0000-0000-000010000000}"/>
    <cellStyle name="Moneda 3 2 2" xfId="41" xr:uid="{20D69F73-43F4-467C-99F1-13353354BC87}"/>
    <cellStyle name="Moneda 3 3" xfId="40" xr:uid="{A74FBA01-46AC-45C9-A11C-E2870AA15F20}"/>
    <cellStyle name="Moneda 4" xfId="26" xr:uid="{00000000-0005-0000-0000-000011000000}"/>
    <cellStyle name="Moneda 4 2" xfId="42" xr:uid="{44B57CA8-5AF7-4047-8041-B6272B1D9A63}"/>
    <cellStyle name="Moneda 5" xfId="27" xr:uid="{00000000-0005-0000-0000-000012000000}"/>
    <cellStyle name="Moneda 5 2" xfId="43" xr:uid="{AC6BEDDA-DF77-4142-A66E-5B366283A2B1}"/>
    <cellStyle name="Moneda 6" xfId="47" xr:uid="{A412DFA5-89A2-4CD4-8FCD-A4E9EF82ADAD}"/>
    <cellStyle name="Normal" xfId="0" builtinId="0"/>
    <cellStyle name="Normal 2" xfId="1" xr:uid="{00000000-0005-0000-0000-000014000000}"/>
    <cellStyle name="Normal 2 2" xfId="3" xr:uid="{00000000-0005-0000-0000-000015000000}"/>
    <cellStyle name="Normal 2 2 2" xfId="12" xr:uid="{00000000-0005-0000-0000-000016000000}"/>
    <cellStyle name="Normal 2 2 2 2" xfId="29" xr:uid="{00000000-0005-0000-0000-000017000000}"/>
    <cellStyle name="Normal 2 2 2 3" xfId="30" xr:uid="{00000000-0005-0000-0000-000018000000}"/>
    <cellStyle name="Normal 2 2 3" xfId="28" xr:uid="{00000000-0005-0000-0000-000019000000}"/>
    <cellStyle name="Normal 2 3" xfId="7" xr:uid="{00000000-0005-0000-0000-00001A000000}"/>
    <cellStyle name="Normal 2 3 2" xfId="32" xr:uid="{00000000-0005-0000-0000-00001B000000}"/>
    <cellStyle name="Normal 2 3 3" xfId="31" xr:uid="{00000000-0005-0000-0000-00001C000000}"/>
    <cellStyle name="Normal 2 4" xfId="8" xr:uid="{00000000-0005-0000-0000-00001D000000}"/>
    <cellStyle name="Normal 2 5" xfId="9" xr:uid="{00000000-0005-0000-0000-00001E000000}"/>
    <cellStyle name="Normal 3" xfId="2" xr:uid="{00000000-0005-0000-0000-00001F000000}"/>
    <cellStyle name="Normal 3 2" xfId="33" xr:uid="{00000000-0005-0000-0000-000020000000}"/>
    <cellStyle name="Normal 4" xfId="10" xr:uid="{00000000-0005-0000-0000-000021000000}"/>
    <cellStyle name="Normal 4 2" xfId="34" xr:uid="{00000000-0005-0000-0000-000022000000}"/>
    <cellStyle name="Normal 5" xfId="13" xr:uid="{00000000-0005-0000-0000-000023000000}"/>
    <cellStyle name="Normal 5 2" xfId="14" xr:uid="{00000000-0005-0000-0000-000024000000}"/>
    <cellStyle name="Porcentual 2" xfId="1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24</xdr:row>
      <xdr:rowOff>9525</xdr:rowOff>
    </xdr:from>
    <xdr:to>
      <xdr:col>4</xdr:col>
      <xdr:colOff>228599</xdr:colOff>
      <xdr:row>26</xdr:row>
      <xdr:rowOff>221318</xdr:rowOff>
    </xdr:to>
    <xdr:pic>
      <xdr:nvPicPr>
        <xdr:cNvPr id="2" name="Imagen 1">
          <a:extLst>
            <a:ext uri="{FF2B5EF4-FFF2-40B4-BE49-F238E27FC236}">
              <a16:creationId xmlns:a16="http://schemas.microsoft.com/office/drawing/2014/main" id="{43B870D4-8DFC-4338-AED0-CA724F3050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9840575"/>
          <a:ext cx="1657349" cy="659468"/>
        </a:xfrm>
        <a:prstGeom prst="rect">
          <a:avLst/>
        </a:prstGeom>
      </xdr:spPr>
    </xdr:pic>
    <xdr:clientData/>
  </xdr:twoCellAnchor>
  <xdr:twoCellAnchor editAs="oneCell">
    <xdr:from>
      <xdr:col>1</xdr:col>
      <xdr:colOff>57150</xdr:colOff>
      <xdr:row>0</xdr:row>
      <xdr:rowOff>9525</xdr:rowOff>
    </xdr:from>
    <xdr:to>
      <xdr:col>4</xdr:col>
      <xdr:colOff>228599</xdr:colOff>
      <xdr:row>3</xdr:row>
      <xdr:rowOff>173693</xdr:rowOff>
    </xdr:to>
    <xdr:pic>
      <xdr:nvPicPr>
        <xdr:cNvPr id="3" name="Imagen 2">
          <a:extLst>
            <a:ext uri="{FF2B5EF4-FFF2-40B4-BE49-F238E27FC236}">
              <a16:creationId xmlns:a16="http://schemas.microsoft.com/office/drawing/2014/main" id="{31970150-7A0B-41BD-BC1D-0988D80D4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9525"/>
          <a:ext cx="1657349" cy="707093"/>
        </a:xfrm>
        <a:prstGeom prst="rect">
          <a:avLst/>
        </a:prstGeom>
      </xdr:spPr>
    </xdr:pic>
    <xdr:clientData/>
  </xdr:twoCellAnchor>
  <xdr:twoCellAnchor editAs="oneCell">
    <xdr:from>
      <xdr:col>6</xdr:col>
      <xdr:colOff>1219200</xdr:colOff>
      <xdr:row>20</xdr:row>
      <xdr:rowOff>95250</xdr:rowOff>
    </xdr:from>
    <xdr:to>
      <xdr:col>11</xdr:col>
      <xdr:colOff>457199</xdr:colOff>
      <xdr:row>22</xdr:row>
      <xdr:rowOff>190499</xdr:rowOff>
    </xdr:to>
    <xdr:pic>
      <xdr:nvPicPr>
        <xdr:cNvPr id="4" name="Imagen 3">
          <a:extLst>
            <a:ext uri="{FF2B5EF4-FFF2-40B4-BE49-F238E27FC236}">
              <a16:creationId xmlns:a16="http://schemas.microsoft.com/office/drawing/2014/main" id="{B7AB5388-BF51-4594-8229-F6E0D2C7FCF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38675" y="8820150"/>
          <a:ext cx="3667124" cy="495299"/>
        </a:xfrm>
        <a:prstGeom prst="rect">
          <a:avLst/>
        </a:prstGeom>
      </xdr:spPr>
    </xdr:pic>
    <xdr:clientData/>
  </xdr:twoCellAnchor>
  <xdr:twoCellAnchor editAs="oneCell">
    <xdr:from>
      <xdr:col>6</xdr:col>
      <xdr:colOff>1228725</xdr:colOff>
      <xdr:row>48</xdr:row>
      <xdr:rowOff>0</xdr:rowOff>
    </xdr:from>
    <xdr:to>
      <xdr:col>11</xdr:col>
      <xdr:colOff>466724</xdr:colOff>
      <xdr:row>49</xdr:row>
      <xdr:rowOff>47624</xdr:rowOff>
    </xdr:to>
    <xdr:pic>
      <xdr:nvPicPr>
        <xdr:cNvPr id="5" name="Imagen 4">
          <a:extLst>
            <a:ext uri="{FF2B5EF4-FFF2-40B4-BE49-F238E27FC236}">
              <a16:creationId xmlns:a16="http://schemas.microsoft.com/office/drawing/2014/main" id="{35472020-8F7A-422F-9334-8DE942527CF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48200" y="15325725"/>
          <a:ext cx="3667124" cy="4952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31"/>
  <sheetViews>
    <sheetView workbookViewId="0">
      <selection activeCell="C15" sqref="C15"/>
    </sheetView>
  </sheetViews>
  <sheetFormatPr baseColWidth="10" defaultRowHeight="15"/>
  <cols>
    <col min="1" max="1" width="11.42578125" style="1"/>
    <col min="2" max="2" width="11.42578125" style="2"/>
    <col min="3" max="3" width="29.28515625" style="1" customWidth="1"/>
    <col min="4" max="4" width="32.42578125" style="1" customWidth="1"/>
    <col min="5" max="5" width="15.28515625" style="1" customWidth="1"/>
    <col min="6" max="6" width="11" style="1" bestFit="1" customWidth="1"/>
    <col min="7" max="16384" width="11.42578125" style="1"/>
  </cols>
  <sheetData>
    <row r="7" spans="1:6" ht="15.75" thickBot="1"/>
    <row r="8" spans="1:6" ht="15.75">
      <c r="A8" s="81" t="s">
        <v>28</v>
      </c>
      <c r="B8" s="82"/>
      <c r="C8" s="82"/>
      <c r="D8" s="82"/>
      <c r="E8" s="82"/>
      <c r="F8" s="83"/>
    </row>
    <row r="9" spans="1:6" ht="15.75">
      <c r="A9" s="84" t="s">
        <v>0</v>
      </c>
      <c r="B9" s="85"/>
      <c r="C9" s="85"/>
      <c r="D9" s="85"/>
      <c r="E9" s="85"/>
      <c r="F9" s="86"/>
    </row>
    <row r="10" spans="1:6" ht="15.75">
      <c r="A10" s="3"/>
      <c r="B10" s="4"/>
      <c r="C10" s="87" t="s">
        <v>1</v>
      </c>
      <c r="D10" s="88"/>
      <c r="E10" s="4"/>
      <c r="F10" s="5"/>
    </row>
    <row r="11" spans="1:6" ht="15.75">
      <c r="A11" s="3"/>
      <c r="B11" s="4"/>
      <c r="C11" s="85" t="s">
        <v>29</v>
      </c>
      <c r="D11" s="89"/>
      <c r="E11" s="4"/>
      <c r="F11" s="5"/>
    </row>
    <row r="12" spans="1:6" ht="15.75">
      <c r="A12" s="3"/>
      <c r="B12" s="4"/>
      <c r="C12" s="87" t="s">
        <v>30</v>
      </c>
      <c r="D12" s="88"/>
      <c r="E12" s="4"/>
      <c r="F12" s="5"/>
    </row>
    <row r="13" spans="1:6" ht="16.5" thickBot="1">
      <c r="A13" s="78" t="s">
        <v>37</v>
      </c>
      <c r="B13" s="79"/>
      <c r="C13" s="79"/>
      <c r="D13" s="79"/>
      <c r="E13" s="79"/>
      <c r="F13" s="80"/>
    </row>
    <row r="14" spans="1:6" ht="16.5" thickBot="1">
      <c r="A14" s="78"/>
      <c r="B14" s="79"/>
      <c r="C14" s="79"/>
      <c r="D14" s="79"/>
      <c r="E14" s="79"/>
      <c r="F14" s="80"/>
    </row>
    <row r="15" spans="1:6">
      <c r="A15" s="6" t="s">
        <v>31</v>
      </c>
      <c r="B15" s="7" t="s">
        <v>32</v>
      </c>
      <c r="C15" s="7" t="s">
        <v>33</v>
      </c>
      <c r="D15" s="7" t="s">
        <v>34</v>
      </c>
      <c r="E15" s="8" t="s">
        <v>35</v>
      </c>
      <c r="F15" s="9" t="s">
        <v>36</v>
      </c>
    </row>
    <row r="16" spans="1:6" ht="108">
      <c r="A16" s="10" t="s">
        <v>38</v>
      </c>
      <c r="B16" s="11">
        <v>42418</v>
      </c>
      <c r="C16" s="26" t="s">
        <v>43</v>
      </c>
      <c r="D16" s="23" t="s">
        <v>39</v>
      </c>
      <c r="E16" s="13">
        <v>600</v>
      </c>
      <c r="F16" s="14">
        <v>245</v>
      </c>
    </row>
    <row r="17" spans="1:6" ht="84">
      <c r="A17" s="31" t="s">
        <v>44</v>
      </c>
      <c r="B17" s="25">
        <v>42429</v>
      </c>
      <c r="C17" s="26" t="s">
        <v>45</v>
      </c>
      <c r="D17" s="23" t="s">
        <v>46</v>
      </c>
      <c r="E17" s="13">
        <v>232.94</v>
      </c>
      <c r="F17" s="14">
        <v>199</v>
      </c>
    </row>
    <row r="18" spans="1:6" ht="72">
      <c r="A18" s="24" t="s">
        <v>40</v>
      </c>
      <c r="B18" s="25">
        <v>42431</v>
      </c>
      <c r="C18" s="26" t="s">
        <v>41</v>
      </c>
      <c r="D18" s="23" t="s">
        <v>42</v>
      </c>
      <c r="E18" s="13">
        <v>695</v>
      </c>
      <c r="F18" s="14">
        <v>245</v>
      </c>
    </row>
    <row r="19" spans="1:6" ht="108">
      <c r="A19" s="24" t="s">
        <v>47</v>
      </c>
      <c r="B19" s="25">
        <v>42433</v>
      </c>
      <c r="C19" s="26" t="s">
        <v>48</v>
      </c>
      <c r="D19" s="23" t="s">
        <v>49</v>
      </c>
      <c r="E19" s="13">
        <v>1710</v>
      </c>
      <c r="F19" s="14">
        <v>294</v>
      </c>
    </row>
    <row r="20" spans="1:6" ht="108">
      <c r="A20" s="24" t="s">
        <v>50</v>
      </c>
      <c r="B20" s="25">
        <v>42445</v>
      </c>
      <c r="C20" s="26" t="s">
        <v>51</v>
      </c>
      <c r="D20" s="23" t="s">
        <v>52</v>
      </c>
      <c r="E20" s="13">
        <v>1797</v>
      </c>
      <c r="F20" s="14">
        <v>245</v>
      </c>
    </row>
    <row r="21" spans="1:6" ht="84">
      <c r="A21" s="27" t="s">
        <v>53</v>
      </c>
      <c r="B21" s="28">
        <v>42457</v>
      </c>
      <c r="C21" s="26" t="s">
        <v>54</v>
      </c>
      <c r="D21" s="29" t="s">
        <v>55</v>
      </c>
      <c r="E21" s="13">
        <v>599</v>
      </c>
      <c r="F21" s="14">
        <v>245</v>
      </c>
    </row>
    <row r="22" spans="1:6" ht="96">
      <c r="A22" s="27" t="s">
        <v>56</v>
      </c>
      <c r="B22" s="28">
        <v>42457</v>
      </c>
      <c r="C22" s="26" t="s">
        <v>41</v>
      </c>
      <c r="D22" s="29" t="s">
        <v>57</v>
      </c>
      <c r="E22" s="13">
        <v>910</v>
      </c>
      <c r="F22" s="14">
        <v>297</v>
      </c>
    </row>
    <row r="23" spans="1:6" ht="20.25" customHeight="1">
      <c r="A23" s="77" t="s">
        <v>58</v>
      </c>
      <c r="B23" s="77"/>
      <c r="C23" s="77"/>
      <c r="D23" s="77"/>
      <c r="E23" s="30">
        <f>SUM(E16:E22)</f>
        <v>6543.9400000000005</v>
      </c>
      <c r="F23" s="30"/>
    </row>
    <row r="24" spans="1:6" hidden="1">
      <c r="A24" s="15"/>
      <c r="B24" s="18"/>
      <c r="C24" s="12"/>
      <c r="D24" s="17"/>
      <c r="E24" s="13"/>
      <c r="F24" s="16"/>
    </row>
    <row r="25" spans="1:6" hidden="1">
      <c r="A25" s="15"/>
      <c r="B25" s="18"/>
      <c r="C25" s="17"/>
      <c r="D25" s="17"/>
      <c r="E25" s="13"/>
      <c r="F25" s="16"/>
    </row>
    <row r="26" spans="1:6" hidden="1">
      <c r="A26" s="15"/>
      <c r="B26" s="18"/>
      <c r="C26" s="17"/>
      <c r="D26" s="19"/>
      <c r="E26" s="13"/>
      <c r="F26" s="16"/>
    </row>
    <row r="27" spans="1:6" ht="88.5" hidden="1" customHeight="1">
      <c r="A27" s="15"/>
      <c r="B27" s="18"/>
      <c r="C27" s="17"/>
      <c r="D27" s="17"/>
      <c r="E27" s="13"/>
      <c r="F27" s="16"/>
    </row>
    <row r="28" spans="1:6" hidden="1">
      <c r="A28" s="15"/>
      <c r="B28" s="18"/>
      <c r="C28" s="17"/>
      <c r="D28" s="19"/>
      <c r="E28" s="13"/>
      <c r="F28" s="16"/>
    </row>
    <row r="31" spans="1:6">
      <c r="A31" s="20"/>
      <c r="B31" s="21"/>
      <c r="C31"/>
      <c r="D31"/>
      <c r="E31" s="22"/>
      <c r="F31"/>
    </row>
  </sheetData>
  <mergeCells count="8">
    <mergeCell ref="A23:D23"/>
    <mergeCell ref="A14:F14"/>
    <mergeCell ref="A8:F8"/>
    <mergeCell ref="A9:F9"/>
    <mergeCell ref="C10:D10"/>
    <mergeCell ref="C11:D11"/>
    <mergeCell ref="C12:D12"/>
    <mergeCell ref="A13:F13"/>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0D36-8301-4EF4-8626-E5922B404DC3}">
  <sheetPr>
    <tabColor theme="8" tint="0.79998168889431442"/>
  </sheetPr>
  <dimension ref="B4:P49"/>
  <sheetViews>
    <sheetView tabSelected="1" topLeftCell="A22" zoomScaleNormal="100" workbookViewId="0">
      <selection activeCell="N15" sqref="N15"/>
    </sheetView>
  </sheetViews>
  <sheetFormatPr baseColWidth="10" defaultRowHeight="14.25"/>
  <cols>
    <col min="1" max="1" width="2.42578125" style="32" customWidth="1"/>
    <col min="2" max="2" width="4.140625" style="32" customWidth="1"/>
    <col min="3" max="3" width="7.7109375" style="32" customWidth="1"/>
    <col min="4" max="4" width="10.42578125" style="32" customWidth="1"/>
    <col min="5" max="5" width="15.5703125" style="32" customWidth="1"/>
    <col min="6" max="6" width="11" style="32" customWidth="1"/>
    <col min="7" max="7" width="18.7109375" style="32" customWidth="1"/>
    <col min="8" max="8" width="13.5703125" style="32" customWidth="1"/>
    <col min="9" max="9" width="10.42578125" style="32" customWidth="1"/>
    <col min="10" max="10" width="8.85546875" style="32" customWidth="1"/>
    <col min="11" max="11" width="14.85546875" style="32" customWidth="1"/>
    <col min="12" max="12" width="12" style="32" bestFit="1" customWidth="1"/>
    <col min="13" max="13" width="10.5703125" style="32" customWidth="1"/>
    <col min="14" max="14" width="10.28515625" style="32" customWidth="1"/>
    <col min="15" max="15" width="28.85546875" style="32" customWidth="1"/>
    <col min="16" max="16" width="9.28515625" style="32" customWidth="1"/>
    <col min="17" max="16384" width="11.42578125" style="32"/>
  </cols>
  <sheetData>
    <row r="4" spans="2:16" ht="15" thickBot="1"/>
    <row r="5" spans="2:16" s="34" customFormat="1" ht="18">
      <c r="B5" s="110" t="s">
        <v>68</v>
      </c>
      <c r="C5" s="111"/>
      <c r="D5" s="111"/>
      <c r="E5" s="111"/>
      <c r="F5" s="111"/>
      <c r="G5" s="111"/>
      <c r="H5" s="111"/>
      <c r="I5" s="111"/>
      <c r="J5" s="111"/>
      <c r="K5" s="111"/>
      <c r="L5" s="111"/>
      <c r="M5" s="111"/>
      <c r="N5" s="111"/>
      <c r="O5" s="111"/>
      <c r="P5" s="112"/>
    </row>
    <row r="6" spans="2:16" s="34" customFormat="1" ht="18">
      <c r="B6" s="113" t="s">
        <v>59</v>
      </c>
      <c r="C6" s="114"/>
      <c r="D6" s="114"/>
      <c r="E6" s="114"/>
      <c r="F6" s="114"/>
      <c r="G6" s="114"/>
      <c r="H6" s="114"/>
      <c r="I6" s="114"/>
      <c r="J6" s="114"/>
      <c r="K6" s="114"/>
      <c r="L6" s="114"/>
      <c r="M6" s="114"/>
      <c r="N6" s="114"/>
      <c r="O6" s="114"/>
      <c r="P6" s="115"/>
    </row>
    <row r="7" spans="2:16" s="34" customFormat="1" ht="15.75">
      <c r="B7" s="124" t="s">
        <v>65</v>
      </c>
      <c r="C7" s="125"/>
      <c r="D7" s="125"/>
      <c r="E7" s="125"/>
      <c r="F7" s="125"/>
      <c r="G7" s="125"/>
      <c r="H7" s="125"/>
      <c r="I7" s="125"/>
      <c r="J7" s="125"/>
      <c r="K7" s="126"/>
      <c r="L7" s="116" t="s">
        <v>67</v>
      </c>
      <c r="M7" s="75"/>
      <c r="N7" s="75"/>
      <c r="O7" s="75"/>
      <c r="P7" s="117"/>
    </row>
    <row r="8" spans="2:16" s="34" customFormat="1" ht="15.75">
      <c r="B8" s="95" t="s">
        <v>69</v>
      </c>
      <c r="C8" s="96"/>
      <c r="D8" s="96"/>
      <c r="E8" s="96"/>
      <c r="F8" s="96"/>
      <c r="G8" s="96"/>
      <c r="H8" s="96"/>
      <c r="I8" s="96"/>
      <c r="J8" s="96"/>
      <c r="K8" s="96"/>
      <c r="L8" s="96"/>
      <c r="M8" s="96"/>
      <c r="N8" s="96"/>
      <c r="O8" s="96"/>
      <c r="P8" s="97"/>
    </row>
    <row r="9" spans="2:16" s="34" customFormat="1" ht="15.75">
      <c r="B9" s="127" t="s">
        <v>64</v>
      </c>
      <c r="C9" s="128"/>
      <c r="D9" s="128"/>
      <c r="E9" s="128"/>
      <c r="F9" s="128"/>
      <c r="G9" s="128"/>
      <c r="H9" s="128"/>
      <c r="I9" s="128"/>
      <c r="J9" s="128"/>
      <c r="K9" s="128"/>
      <c r="L9" s="128"/>
      <c r="M9" s="128"/>
      <c r="N9" s="128"/>
      <c r="O9" s="128"/>
      <c r="P9" s="129"/>
    </row>
    <row r="10" spans="2:16" s="34" customFormat="1" ht="15.75">
      <c r="B10" s="95" t="s">
        <v>66</v>
      </c>
      <c r="C10" s="96"/>
      <c r="D10" s="96"/>
      <c r="E10" s="96"/>
      <c r="F10" s="96"/>
      <c r="G10" s="96"/>
      <c r="H10" s="96"/>
      <c r="I10" s="96"/>
      <c r="J10" s="96"/>
      <c r="K10" s="96"/>
      <c r="L10" s="96"/>
      <c r="M10" s="96"/>
      <c r="N10" s="96"/>
      <c r="O10" s="96"/>
      <c r="P10" s="97"/>
    </row>
    <row r="11" spans="2:16" s="34" customFormat="1" ht="15.75">
      <c r="B11" s="95" t="s">
        <v>76</v>
      </c>
      <c r="C11" s="96"/>
      <c r="D11" s="96"/>
      <c r="E11" s="96"/>
      <c r="F11" s="96"/>
      <c r="G11" s="96"/>
      <c r="H11" s="96"/>
      <c r="I11" s="96"/>
      <c r="J11" s="96"/>
      <c r="K11" s="96"/>
      <c r="L11" s="96"/>
      <c r="M11" s="96"/>
      <c r="N11" s="96"/>
      <c r="O11" s="96"/>
      <c r="P11" s="97"/>
    </row>
    <row r="12" spans="2:16" s="34" customFormat="1" ht="15.75">
      <c r="B12" s="95" t="s">
        <v>63</v>
      </c>
      <c r="C12" s="96"/>
      <c r="D12" s="96"/>
      <c r="E12" s="96"/>
      <c r="F12" s="96"/>
      <c r="G12" s="96"/>
      <c r="H12" s="96"/>
      <c r="I12" s="96"/>
      <c r="J12" s="96"/>
      <c r="K12" s="96"/>
      <c r="L12" s="96"/>
      <c r="M12" s="96"/>
      <c r="N12" s="96"/>
      <c r="O12" s="96"/>
      <c r="P12" s="97"/>
    </row>
    <row r="13" spans="2:16" s="34" customFormat="1" ht="21" thickBot="1">
      <c r="B13" s="130" t="s">
        <v>62</v>
      </c>
      <c r="C13" s="131"/>
      <c r="D13" s="131"/>
      <c r="E13" s="131"/>
      <c r="F13" s="131"/>
      <c r="G13" s="131"/>
      <c r="H13" s="131"/>
      <c r="I13" s="131"/>
      <c r="J13" s="131"/>
      <c r="K13" s="131"/>
      <c r="L13" s="131"/>
      <c r="M13" s="131"/>
      <c r="N13" s="131"/>
      <c r="O13" s="131"/>
      <c r="P13" s="132"/>
    </row>
    <row r="14" spans="2:16" s="35" customFormat="1" ht="45">
      <c r="B14" s="133" t="s">
        <v>2</v>
      </c>
      <c r="C14" s="134"/>
      <c r="D14" s="57" t="s">
        <v>3</v>
      </c>
      <c r="E14" s="56" t="s">
        <v>4</v>
      </c>
      <c r="F14" s="56" t="s">
        <v>5</v>
      </c>
      <c r="G14" s="56" t="s">
        <v>6</v>
      </c>
      <c r="H14" s="58" t="s">
        <v>7</v>
      </c>
      <c r="I14" s="59" t="s">
        <v>8</v>
      </c>
      <c r="J14" s="59" t="s">
        <v>9</v>
      </c>
      <c r="K14" s="59" t="s">
        <v>10</v>
      </c>
      <c r="L14" s="59" t="s">
        <v>15</v>
      </c>
      <c r="M14" s="72" t="s">
        <v>12</v>
      </c>
      <c r="N14" s="59" t="s">
        <v>13</v>
      </c>
      <c r="O14" s="59" t="s">
        <v>16</v>
      </c>
      <c r="P14" s="60" t="s">
        <v>11</v>
      </c>
    </row>
    <row r="15" spans="2:16" s="35" customFormat="1" ht="409.5" customHeight="1" thickBot="1">
      <c r="B15" s="135" t="s">
        <v>71</v>
      </c>
      <c r="C15" s="136"/>
      <c r="D15" s="61" t="s">
        <v>84</v>
      </c>
      <c r="E15" s="61" t="s">
        <v>74</v>
      </c>
      <c r="F15" s="61" t="s">
        <v>75</v>
      </c>
      <c r="G15" s="61" t="s">
        <v>72</v>
      </c>
      <c r="H15" s="61" t="s">
        <v>73</v>
      </c>
      <c r="I15" s="61" t="s">
        <v>85</v>
      </c>
      <c r="J15" s="62" t="s">
        <v>86</v>
      </c>
      <c r="K15" s="63">
        <v>4071.85</v>
      </c>
      <c r="L15" s="66" t="s">
        <v>83</v>
      </c>
      <c r="M15" s="73">
        <v>45526</v>
      </c>
      <c r="N15" s="63">
        <v>0</v>
      </c>
      <c r="O15" s="65" t="s">
        <v>88</v>
      </c>
      <c r="P15" s="64" t="s">
        <v>87</v>
      </c>
    </row>
    <row r="16" spans="2:16" ht="15.75" customHeight="1" thickBot="1">
      <c r="B16" s="118" t="s">
        <v>14</v>
      </c>
      <c r="C16" s="119"/>
      <c r="D16" s="119"/>
      <c r="E16" s="119"/>
      <c r="F16" s="119"/>
      <c r="G16" s="119"/>
      <c r="H16" s="119"/>
      <c r="I16" s="119"/>
      <c r="J16" s="120"/>
      <c r="K16" s="50">
        <f>SUM(K15:K15)</f>
        <v>4071.85</v>
      </c>
      <c r="L16" s="121"/>
      <c r="M16" s="122"/>
      <c r="N16" s="122"/>
      <c r="O16" s="122"/>
      <c r="P16" s="123"/>
    </row>
    <row r="17" spans="2:16" ht="9.75" customHeight="1">
      <c r="B17" s="49"/>
      <c r="C17" s="49"/>
      <c r="D17" s="49"/>
      <c r="E17" s="49"/>
      <c r="F17" s="49"/>
      <c r="G17" s="49"/>
      <c r="H17" s="49"/>
      <c r="I17" s="49"/>
      <c r="J17" s="49"/>
      <c r="K17" s="48"/>
      <c r="L17" s="2"/>
      <c r="M17" s="2"/>
      <c r="N17" s="2"/>
      <c r="O17" s="2"/>
      <c r="P17" s="2"/>
    </row>
    <row r="18" spans="2:16" ht="15">
      <c r="B18" s="49"/>
      <c r="C18" s="49"/>
      <c r="D18" s="37"/>
      <c r="E18" s="49"/>
      <c r="F18" s="37" t="s">
        <v>60</v>
      </c>
      <c r="H18" s="40"/>
      <c r="I18" s="37"/>
      <c r="J18" s="37"/>
      <c r="K18" s="43" t="s">
        <v>61</v>
      </c>
      <c r="L18" s="37"/>
      <c r="M18" s="2"/>
      <c r="N18" s="2"/>
      <c r="O18" s="2"/>
      <c r="P18" s="2"/>
    </row>
    <row r="19" spans="2:16" ht="15.75" customHeight="1">
      <c r="B19" s="49"/>
      <c r="C19" s="49"/>
      <c r="D19" s="37"/>
      <c r="E19" s="49"/>
      <c r="F19" s="49"/>
      <c r="G19" s="49"/>
      <c r="H19" s="49"/>
      <c r="I19" s="49"/>
      <c r="J19" s="49"/>
      <c r="K19" s="48"/>
      <c r="L19" s="37"/>
      <c r="M19" s="2"/>
      <c r="N19" s="2"/>
      <c r="O19" s="2"/>
      <c r="P19" s="2"/>
    </row>
    <row r="20" spans="2:16" ht="15.75" customHeight="1">
      <c r="B20" s="49"/>
      <c r="C20" s="49"/>
      <c r="D20" s="37"/>
      <c r="E20" s="49"/>
      <c r="F20" s="49"/>
      <c r="G20" s="49"/>
      <c r="H20" s="49"/>
      <c r="I20" s="49"/>
      <c r="J20" s="49"/>
      <c r="K20" s="48"/>
      <c r="L20" s="37"/>
      <c r="M20" s="2"/>
      <c r="N20" s="2"/>
      <c r="O20" s="2"/>
      <c r="P20" s="2"/>
    </row>
    <row r="21" spans="2:16" ht="15.75" customHeight="1">
      <c r="B21" s="49"/>
      <c r="C21" s="49"/>
      <c r="D21" s="37"/>
      <c r="E21" s="49"/>
      <c r="F21" s="49"/>
      <c r="G21" s="49"/>
      <c r="H21" s="49"/>
      <c r="I21" s="49"/>
      <c r="J21" s="49"/>
      <c r="K21" s="48"/>
      <c r="L21" s="37"/>
      <c r="M21" s="2"/>
      <c r="N21" s="2"/>
      <c r="O21" s="2"/>
      <c r="P21" s="2"/>
    </row>
    <row r="22" spans="2:16" ht="15.75" customHeight="1">
      <c r="B22" s="49"/>
      <c r="C22" s="49"/>
      <c r="D22" s="37"/>
      <c r="E22" s="49"/>
      <c r="F22" s="49"/>
      <c r="G22" s="49"/>
      <c r="H22" s="49"/>
      <c r="I22" s="49"/>
      <c r="J22" s="49"/>
      <c r="K22" s="48"/>
      <c r="L22" s="37"/>
      <c r="M22" s="2"/>
      <c r="N22" s="2"/>
      <c r="O22" s="2"/>
      <c r="P22" s="2"/>
    </row>
    <row r="23" spans="2:16" ht="15.75" customHeight="1">
      <c r="B23" s="49"/>
      <c r="C23" s="49"/>
      <c r="D23" s="37"/>
      <c r="E23" s="49"/>
      <c r="F23" s="49"/>
      <c r="G23" s="49"/>
      <c r="H23" s="49"/>
      <c r="I23" s="49"/>
      <c r="J23" s="49"/>
      <c r="K23" s="48"/>
      <c r="L23" s="37"/>
      <c r="M23" s="2"/>
      <c r="N23" s="2"/>
      <c r="O23" s="2"/>
      <c r="P23" s="2"/>
    </row>
    <row r="24" spans="2:16" ht="6.75" customHeight="1">
      <c r="B24" s="49"/>
      <c r="C24" s="49"/>
      <c r="D24" s="37"/>
      <c r="E24" s="49"/>
      <c r="F24" s="49"/>
      <c r="G24" s="49"/>
      <c r="H24" s="49"/>
      <c r="I24" s="49"/>
      <c r="J24" s="49"/>
      <c r="K24" s="48"/>
      <c r="L24" s="37"/>
      <c r="M24" s="2"/>
      <c r="N24" s="2"/>
      <c r="O24" s="2"/>
      <c r="P24" s="2"/>
    </row>
    <row r="25" spans="2:16" ht="20.25" customHeight="1">
      <c r="F25" s="45"/>
      <c r="G25" s="45"/>
      <c r="H25" s="45"/>
      <c r="I25" s="45"/>
      <c r="J25" s="45"/>
      <c r="K25" s="45"/>
      <c r="L25" s="45"/>
      <c r="M25" s="33"/>
    </row>
    <row r="26" spans="2:16" ht="15" customHeight="1">
      <c r="F26" s="45"/>
      <c r="G26" s="45"/>
      <c r="H26" s="45"/>
      <c r="I26" s="45"/>
      <c r="J26" s="45"/>
      <c r="K26" s="45"/>
      <c r="L26" s="45"/>
      <c r="M26" s="33"/>
    </row>
    <row r="27" spans="2:16" ht="18.75" customHeight="1" thickBot="1">
      <c r="F27" s="45"/>
      <c r="G27" s="45"/>
      <c r="H27" s="45"/>
      <c r="I27" s="45"/>
      <c r="J27" s="45"/>
      <c r="K27" s="45"/>
      <c r="L27" s="45"/>
      <c r="M27" s="33"/>
    </row>
    <row r="28" spans="2:16" s="34" customFormat="1" ht="18">
      <c r="B28" s="110" t="s">
        <v>68</v>
      </c>
      <c r="C28" s="111"/>
      <c r="D28" s="111"/>
      <c r="E28" s="111"/>
      <c r="F28" s="111"/>
      <c r="G28" s="111"/>
      <c r="H28" s="111"/>
      <c r="I28" s="111"/>
      <c r="J28" s="111"/>
      <c r="K28" s="111"/>
      <c r="L28" s="111"/>
      <c r="M28" s="111"/>
      <c r="N28" s="111"/>
      <c r="O28" s="111"/>
      <c r="P28" s="112"/>
    </row>
    <row r="29" spans="2:16" s="34" customFormat="1" ht="18">
      <c r="B29" s="113" t="s">
        <v>59</v>
      </c>
      <c r="C29" s="114"/>
      <c r="D29" s="114"/>
      <c r="E29" s="114"/>
      <c r="F29" s="114"/>
      <c r="G29" s="114"/>
      <c r="H29" s="114"/>
      <c r="I29" s="114"/>
      <c r="J29" s="114"/>
      <c r="K29" s="114"/>
      <c r="L29" s="114"/>
      <c r="M29" s="114"/>
      <c r="N29" s="114"/>
      <c r="O29" s="114"/>
      <c r="P29" s="115"/>
    </row>
    <row r="30" spans="2:16" s="34" customFormat="1" ht="15.75">
      <c r="B30" s="74" t="s">
        <v>65</v>
      </c>
      <c r="C30" s="75"/>
      <c r="D30" s="75"/>
      <c r="E30" s="75"/>
      <c r="F30" s="75"/>
      <c r="G30" s="75"/>
      <c r="H30" s="75"/>
      <c r="I30" s="75"/>
      <c r="J30" s="75"/>
      <c r="K30" s="76"/>
      <c r="L30" s="116" t="s">
        <v>70</v>
      </c>
      <c r="M30" s="75"/>
      <c r="N30" s="75"/>
      <c r="O30" s="75"/>
      <c r="P30" s="117"/>
    </row>
    <row r="31" spans="2:16" s="34" customFormat="1" ht="15.75">
      <c r="B31" s="95" t="s">
        <v>69</v>
      </c>
      <c r="C31" s="96"/>
      <c r="D31" s="96"/>
      <c r="E31" s="96"/>
      <c r="F31" s="96"/>
      <c r="G31" s="96"/>
      <c r="H31" s="96"/>
      <c r="I31" s="96"/>
      <c r="J31" s="96"/>
      <c r="K31" s="96"/>
      <c r="L31" s="96"/>
      <c r="M31" s="96"/>
      <c r="N31" s="96"/>
      <c r="O31" s="96"/>
      <c r="P31" s="97"/>
    </row>
    <row r="32" spans="2:16" s="34" customFormat="1" ht="15.75">
      <c r="B32" s="95" t="s">
        <v>64</v>
      </c>
      <c r="C32" s="96"/>
      <c r="D32" s="96"/>
      <c r="E32" s="96"/>
      <c r="F32" s="96"/>
      <c r="G32" s="96"/>
      <c r="H32" s="96"/>
      <c r="I32" s="96"/>
      <c r="J32" s="96"/>
      <c r="K32" s="96"/>
      <c r="L32" s="96"/>
      <c r="M32" s="96"/>
      <c r="N32" s="96"/>
      <c r="O32" s="96"/>
      <c r="P32" s="97"/>
    </row>
    <row r="33" spans="2:16" s="34" customFormat="1" ht="15.75">
      <c r="B33" s="95" t="s">
        <v>66</v>
      </c>
      <c r="C33" s="96"/>
      <c r="D33" s="96"/>
      <c r="E33" s="96"/>
      <c r="F33" s="96"/>
      <c r="G33" s="96"/>
      <c r="H33" s="96"/>
      <c r="I33" s="96"/>
      <c r="J33" s="96"/>
      <c r="K33" s="96"/>
      <c r="L33" s="96"/>
      <c r="M33" s="96"/>
      <c r="N33" s="96"/>
      <c r="O33" s="96"/>
      <c r="P33" s="97"/>
    </row>
    <row r="34" spans="2:16" s="34" customFormat="1" ht="15.75">
      <c r="B34" s="95" t="s">
        <v>76</v>
      </c>
      <c r="C34" s="96"/>
      <c r="D34" s="96"/>
      <c r="E34" s="96"/>
      <c r="F34" s="96"/>
      <c r="G34" s="96"/>
      <c r="H34" s="96"/>
      <c r="I34" s="96"/>
      <c r="J34" s="96"/>
      <c r="K34" s="96"/>
      <c r="L34" s="96"/>
      <c r="M34" s="96"/>
      <c r="N34" s="96"/>
      <c r="O34" s="96"/>
      <c r="P34" s="97"/>
    </row>
    <row r="35" spans="2:16" s="34" customFormat="1" ht="16.5" thickBot="1">
      <c r="B35" s="98" t="s">
        <v>63</v>
      </c>
      <c r="C35" s="99"/>
      <c r="D35" s="99"/>
      <c r="E35" s="99"/>
      <c r="F35" s="99"/>
      <c r="G35" s="99"/>
      <c r="H35" s="99"/>
      <c r="I35" s="99"/>
      <c r="J35" s="99"/>
      <c r="K35" s="99"/>
      <c r="L35" s="99"/>
      <c r="M35" s="99"/>
      <c r="N35" s="99"/>
      <c r="O35" s="99"/>
      <c r="P35" s="100"/>
    </row>
    <row r="36" spans="2:16" ht="4.5" customHeight="1">
      <c r="I36" s="36"/>
      <c r="K36" s="44"/>
      <c r="N36" s="44"/>
    </row>
    <row r="37" spans="2:16" ht="15.75">
      <c r="C37" s="101" t="s">
        <v>17</v>
      </c>
      <c r="D37" s="101"/>
      <c r="E37" s="101"/>
      <c r="F37" s="101"/>
      <c r="G37" s="101"/>
      <c r="H37" s="101"/>
      <c r="I37" s="101"/>
      <c r="J37" s="101"/>
      <c r="K37" s="101"/>
      <c r="L37" s="101"/>
      <c r="M37" s="101"/>
      <c r="N37" s="101"/>
      <c r="O37" s="101"/>
      <c r="P37" s="101"/>
    </row>
    <row r="38" spans="2:16" ht="2.25" customHeight="1" thickBot="1"/>
    <row r="39" spans="2:16" s="35" customFormat="1" ht="45" customHeight="1" thickBot="1">
      <c r="B39" s="102" t="s">
        <v>18</v>
      </c>
      <c r="C39" s="103"/>
      <c r="D39" s="52" t="s">
        <v>19</v>
      </c>
      <c r="E39" s="52" t="s">
        <v>20</v>
      </c>
      <c r="F39" s="52" t="s">
        <v>21</v>
      </c>
      <c r="G39" s="52" t="s">
        <v>22</v>
      </c>
      <c r="H39" s="52" t="s">
        <v>23</v>
      </c>
      <c r="I39" s="52" t="s">
        <v>24</v>
      </c>
      <c r="J39" s="54" t="s">
        <v>79</v>
      </c>
      <c r="K39" s="104" t="s">
        <v>25</v>
      </c>
      <c r="L39" s="105"/>
      <c r="M39" s="55" t="s">
        <v>15</v>
      </c>
      <c r="N39" s="52" t="s">
        <v>12</v>
      </c>
      <c r="O39" s="52" t="s">
        <v>26</v>
      </c>
      <c r="P39" s="53" t="s">
        <v>27</v>
      </c>
    </row>
    <row r="40" spans="2:16" s="1" customFormat="1" ht="357" customHeight="1" thickBot="1">
      <c r="B40" s="106">
        <v>45490</v>
      </c>
      <c r="C40" s="107"/>
      <c r="D40" s="68" t="s">
        <v>77</v>
      </c>
      <c r="E40" s="69">
        <v>90978609</v>
      </c>
      <c r="F40" s="70">
        <v>9630</v>
      </c>
      <c r="G40" s="71" t="s">
        <v>80</v>
      </c>
      <c r="H40" s="68" t="s">
        <v>78</v>
      </c>
      <c r="I40" s="68" t="s">
        <v>82</v>
      </c>
      <c r="J40" s="68"/>
      <c r="K40" s="108" t="s">
        <v>81</v>
      </c>
      <c r="L40" s="109"/>
      <c r="M40" s="66" t="s">
        <v>83</v>
      </c>
      <c r="N40" s="68">
        <v>45526</v>
      </c>
      <c r="O40" s="69" t="s">
        <v>89</v>
      </c>
      <c r="P40" s="67"/>
    </row>
    <row r="41" spans="2:16" ht="15.75" thickBot="1">
      <c r="B41" s="90"/>
      <c r="C41" s="91"/>
      <c r="D41" s="91"/>
      <c r="E41" s="91"/>
      <c r="F41" s="51">
        <f>SUM(F40)</f>
        <v>9630</v>
      </c>
      <c r="G41" s="38"/>
      <c r="H41" s="38"/>
      <c r="I41" s="38"/>
      <c r="J41" s="46"/>
      <c r="K41" s="92"/>
      <c r="L41" s="93"/>
      <c r="M41" s="47"/>
      <c r="N41" s="38"/>
      <c r="O41" s="42"/>
      <c r="P41" s="39"/>
    </row>
    <row r="42" spans="2:16" ht="8.25" customHeight="1">
      <c r="I42" s="36"/>
      <c r="K42" s="44"/>
      <c r="N42" s="44"/>
    </row>
    <row r="43" spans="2:16" ht="15">
      <c r="C43" s="34"/>
      <c r="D43" s="34"/>
      <c r="E43" s="34"/>
      <c r="F43" s="37" t="s">
        <v>60</v>
      </c>
      <c r="H43" s="40"/>
      <c r="I43" s="37"/>
      <c r="J43" s="37"/>
      <c r="K43" s="43" t="s">
        <v>61</v>
      </c>
      <c r="L43" s="34"/>
      <c r="M43" s="34"/>
      <c r="N43" s="34"/>
      <c r="O43" s="34"/>
    </row>
    <row r="44" spans="2:16">
      <c r="K44" s="41"/>
    </row>
    <row r="45" spans="2:16">
      <c r="K45" s="41"/>
    </row>
    <row r="46" spans="2:16">
      <c r="K46" s="41"/>
    </row>
    <row r="47" spans="2:16">
      <c r="K47" s="41"/>
    </row>
    <row r="49" spans="2:15" ht="35.25" customHeight="1">
      <c r="B49" s="94"/>
      <c r="C49" s="94"/>
      <c r="D49" s="94"/>
      <c r="E49" s="94"/>
      <c r="F49" s="94"/>
      <c r="G49" s="94"/>
      <c r="H49" s="94"/>
      <c r="I49" s="94"/>
      <c r="J49" s="94"/>
      <c r="K49" s="94"/>
      <c r="L49" s="94"/>
      <c r="M49" s="94"/>
      <c r="N49" s="94"/>
      <c r="O49" s="94"/>
    </row>
  </sheetData>
  <mergeCells count="31">
    <mergeCell ref="B16:J16"/>
    <mergeCell ref="L16:P16"/>
    <mergeCell ref="B5:P5"/>
    <mergeCell ref="B6:P6"/>
    <mergeCell ref="B7:K7"/>
    <mergeCell ref="L7:P7"/>
    <mergeCell ref="B8:P8"/>
    <mergeCell ref="B9:P9"/>
    <mergeCell ref="B10:P10"/>
    <mergeCell ref="B11:P11"/>
    <mergeCell ref="B12:P12"/>
    <mergeCell ref="B13:P13"/>
    <mergeCell ref="B14:C14"/>
    <mergeCell ref="B15:C15"/>
    <mergeCell ref="B32:P32"/>
    <mergeCell ref="B28:P28"/>
    <mergeCell ref="B29:P29"/>
    <mergeCell ref="B30:K30"/>
    <mergeCell ref="L30:P30"/>
    <mergeCell ref="B31:P31"/>
    <mergeCell ref="B41:E41"/>
    <mergeCell ref="K41:L41"/>
    <mergeCell ref="B49:O49"/>
    <mergeCell ref="B33:P33"/>
    <mergeCell ref="B34:P34"/>
    <mergeCell ref="B35:P35"/>
    <mergeCell ref="C37:P37"/>
    <mergeCell ref="B39:C39"/>
    <mergeCell ref="K39:L39"/>
    <mergeCell ref="B40:C40"/>
    <mergeCell ref="K40:L40"/>
  </mergeCells>
  <pageMargins left="0.31496062992125984" right="0.11811023622047245" top="0.55118110236220474" bottom="0.55118110236220474"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COMPRAS  </vt:lpstr>
      <vt:lpstr>VIATICOS EXTERIOR 100</vt:lpstr>
      <vt:lpstr>'COMPRAS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 Yesenia Godínez Pérez</cp:lastModifiedBy>
  <cp:lastPrinted>2024-09-03T14:13:01Z</cp:lastPrinted>
  <dcterms:created xsi:type="dcterms:W3CDTF">2014-07-01T16:35:30Z</dcterms:created>
  <dcterms:modified xsi:type="dcterms:W3CDTF">2024-09-03T15:13:40Z</dcterms:modified>
</cp:coreProperties>
</file>