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julio 2024\"/>
    </mc:Choice>
  </mc:AlternateContent>
  <xr:revisionPtr revIDLastSave="0" documentId="8_{DB9B6D6B-BDB5-4AA9-9409-6600AEB99586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COMPRAS  " sheetId="3" state="hidden" r:id="rId1"/>
    <sheet name="VIATICOS EXTERIOR 100" sheetId="30" r:id="rId2"/>
  </sheets>
  <definedNames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30" l="1"/>
  <c r="K16" i="30"/>
  <c r="E23" i="3" l="1"/>
</calcChain>
</file>

<file path=xl/sharedStrings.xml><?xml version="1.0" encoding="utf-8"?>
<sst xmlns="http://schemas.openxmlformats.org/spreadsheetml/2006/main" count="98" uniqueCount="85">
  <si>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</si>
  <si>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</si>
  <si>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</si>
  <si>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</si>
  <si>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</si>
  <si>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</si>
  <si>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</si>
  <si>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</si>
  <si>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</si>
  <si>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</si>
  <si>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</si>
  <si>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No. de Formulario de Liquidación</t>
  </si>
  <si>
    <t>Fecha aprobación SICOIN</t>
  </si>
  <si>
    <t>Valor Pasaje y Combustible</t>
  </si>
  <si>
    <t>TOTAL</t>
  </si>
  <si>
    <t xml:space="preserve">Pago con CUR o Fondo Rotativo No. </t>
  </si>
  <si>
    <t xml:space="preserve">Objetivo, Justificación y Logros Alcanzados 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</si>
  <si>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</si>
  <si>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</si>
  <si>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</si>
  <si>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</si>
  <si>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</si>
  <si>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</si>
  <si>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</si>
  <si>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</si>
  <si>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</si>
  <si>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</si>
  <si>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</si>
  <si>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</si>
  <si>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</si>
  <si>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</si>
  <si>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</si>
  <si>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</si>
  <si>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</si>
  <si>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</si>
  <si>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</si>
  <si>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</si>
  <si>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</si>
  <si>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</si>
  <si>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</si>
  <si>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</si>
  <si>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</si>
  <si>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</si>
  <si>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</si>
  <si>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</si>
  <si>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</si>
  <si>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</si>
  <si>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</si>
  <si>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</si>
  <si>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</si>
  <si>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</si>
  <si>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</si>
  <si>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</si>
  <si>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</si>
  <si>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</si>
  <si>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</si>
  <si>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</si>
  <si>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</si>
  <si>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</si>
  <si>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</si>
  <si>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</si>
  <si>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Elaborado:</t>
  </si>
  <si>
    <t>Aprobado:</t>
  </si>
  <si>
    <t xml:space="preserve"> VIAJES INTERNACIONALES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</si>
  <si>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</si>
  <si>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</si>
  <si>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</si>
  <si>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</si>
  <si>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</si>
  <si>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</si>
  <si>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SIN MOVIMIENTO</t>
  </si>
  <si>
    <t>Dirección: 4ta. Calle 7-37 zona 1, Guatemala.</t>
  </si>
  <si>
    <t>Teléfono: 2207 9400</t>
  </si>
  <si>
    <t>SEPREM</t>
  </si>
  <si>
    <t>Director Técnico III</t>
  </si>
  <si>
    <t>Mes de Actualización: Julio de 2024</t>
  </si>
  <si>
    <t>FR05 No. Fondo Constitución 54165387; No. Entrada 56831127; CUR De Regularización No. 535</t>
  </si>
  <si>
    <t>Secretaria Presidencial de la Mujer</t>
  </si>
  <si>
    <t>DEL 09/06/2024 AL 13/06/2024</t>
  </si>
  <si>
    <t>Jeanie Maritza Herrera Nájera</t>
  </si>
  <si>
    <t>5083108-9</t>
  </si>
  <si>
    <t>4.5</t>
  </si>
  <si>
    <t>VL-5869</t>
  </si>
  <si>
    <t>Participar en la IX conferencia de los Estados Parte del Mecanismo de seguimiento con la Convención Interamericana para Prevenir, Sancionar y Erradicar la Violencia con la Mujer, Convención de Belém do Pará- (MESECVI), permitió a los Estados Parte para analizar e identificar estrategias de implementación de la Convención de Belém de Pará. Para la Secretaría Presidencial de la Mujer, fue estratégico participar en este espacio en virtud que aún deben fortalecerse y desarrollarse espacios y mecanismos nacionales que permitan dar seguimiento a políticas y permite actualizar al país en el debate actual de la temática, conocer los distintos puntos de vista acordados y la manera en la que los estándares internacionales van proveyendo insumos para la posterior conformación de propuestas regionales y mundiales. De tal cuenta, aun cuando existe un marco legal y normativo vigente, la discusión permite identificar los principales vacíos legales, desafíos y retos institucionales el papel que juegan los Estados en la respuesta integral, de esta forma para el seguimiento y temática se visibiliza la necesidad de generar y retroalimentar herramientas que garanticen que los procesos de asesoría y acompañamiento técnico de la SEPREM, estén armonizados con los estándares internacionales y el debate mundial sobre los retos que enfrentan las niñas, adolescentes y mujeres respecto a la Convención.</t>
  </si>
  <si>
    <t>Santiago de Chile, República de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</si>
</sst>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b/>
      <sz val="11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sz val="14"/>
      <color theme="1"/>
      <name val="Albertus Medium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lbertus Medium"/>
      <family val="2"/>
    </font>
    <font>
      <sz val="26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17" fillId="0" borderId="0" xfId="1" applyFont="1"/>
    <xf numFmtId="4" fontId="17" fillId="0" borderId="0" xfId="1" applyNumberFormat="1" applyFont="1"/>
    <xf numFmtId="0" fontId="17" fillId="0" borderId="0" xfId="0" applyFont="1"/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right"/>
    </xf>
    <xf numFmtId="0" fontId="13" fillId="0" borderId="0" xfId="0" applyFont="1"/>
    <xf numFmtId="0" fontId="13" fillId="0" borderId="23" xfId="1" applyFont="1" applyBorder="1"/>
    <xf numFmtId="0" fontId="13" fillId="0" borderId="24" xfId="1" applyFont="1" applyBorder="1"/>
    <xf numFmtId="0" fontId="13" fillId="0" borderId="0" xfId="1" applyFont="1"/>
    <xf numFmtId="0" fontId="17" fillId="0" borderId="0" xfId="1" applyFont="1" applyAlignment="1">
      <alignment horizontal="center"/>
    </xf>
    <xf numFmtId="0" fontId="13" fillId="0" borderId="23" xfId="1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17" fillId="0" borderId="0" xfId="1" applyNumberFormat="1" applyFont="1"/>
    <xf numFmtId="0" fontId="18" fillId="0" borderId="0" xfId="1" applyFont="1" applyAlignment="1">
      <alignment horizontal="center" wrapText="1"/>
    </xf>
    <xf numFmtId="0" fontId="13" fillId="0" borderId="40" xfId="1" applyFont="1" applyBorder="1"/>
    <xf numFmtId="0" fontId="13" fillId="0" borderId="25" xfId="1" applyFont="1" applyBorder="1"/>
    <xf numFmtId="44" fontId="20" fillId="0" borderId="0" xfId="1" applyNumberFormat="1" applyFont="1"/>
    <xf numFmtId="0" fontId="13" fillId="0" borderId="0" xfId="1" applyFont="1" applyAlignment="1">
      <alignment horizontal="center"/>
    </xf>
    <xf numFmtId="44" fontId="20" fillId="0" borderId="36" xfId="1" applyNumberFormat="1" applyFont="1" applyBorder="1"/>
    <xf numFmtId="164" fontId="21" fillId="0" borderId="23" xfId="1" applyNumberFormat="1" applyFont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40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64" fontId="11" fillId="6" borderId="14" xfId="2" applyNumberFormat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41" xfId="1" applyFont="1" applyFill="1" applyBorder="1" applyAlignment="1">
      <alignment horizontal="center" vertical="center" wrapText="1"/>
    </xf>
    <xf numFmtId="0" fontId="23" fillId="0" borderId="17" xfId="1" applyFont="1" applyBorder="1" applyAlignment="1">
      <alignment horizontal="center" vertical="center" wrapText="1"/>
    </xf>
    <xf numFmtId="14" fontId="23" fillId="0" borderId="17" xfId="1" applyNumberFormat="1" applyFont="1" applyBorder="1" applyAlignment="1">
      <alignment horizontal="center" vertical="center" wrapText="1"/>
    </xf>
    <xf numFmtId="164" fontId="24" fillId="0" borderId="17" xfId="12" applyNumberFormat="1" applyFont="1" applyBorder="1" applyAlignment="1">
      <alignment horizontal="center" vertical="center" wrapText="1"/>
    </xf>
    <xf numFmtId="49" fontId="24" fillId="0" borderId="17" xfId="12" applyNumberFormat="1" applyFont="1" applyBorder="1" applyAlignment="1">
      <alignment horizontal="center" vertical="center" wrapText="1"/>
    </xf>
    <xf numFmtId="164" fontId="24" fillId="0" borderId="17" xfId="12" applyNumberFormat="1" applyFont="1" applyBorder="1" applyAlignment="1">
      <alignment vertical="center" wrapText="1"/>
    </xf>
    <xf numFmtId="164" fontId="24" fillId="0" borderId="30" xfId="12" applyNumberFormat="1" applyFont="1" applyBorder="1" applyAlignment="1">
      <alignment horizontal="center" vertical="center" wrapText="1"/>
    </xf>
    <xf numFmtId="49" fontId="24" fillId="0" borderId="17" xfId="12" applyNumberFormat="1" applyFont="1" applyBorder="1" applyAlignment="1">
      <alignment horizontal="justify"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  <xf numFmtId="0" fontId="13" fillId="0" borderId="37" xfId="1" applyFont="1" applyBorder="1" applyAlignment="1">
      <alignment horizontal="center"/>
    </xf>
    <xf numFmtId="0" fontId="13" fillId="0" borderId="38" xfId="1" applyFont="1" applyBorder="1" applyAlignment="1">
      <alignment horizontal="center"/>
    </xf>
    <xf numFmtId="0" fontId="13" fillId="0" borderId="39" xfId="1" applyFont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39" xfId="1" applyBorder="1" applyAlignment="1">
      <alignment horizont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4" fillId="0" borderId="28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6" fillId="0" borderId="31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164" fontId="19" fillId="0" borderId="42" xfId="12" applyNumberFormat="1" applyFont="1" applyBorder="1" applyAlignment="1">
      <alignment horizontal="center" vertical="center" wrapText="1"/>
    </xf>
    <xf numFmtId="164" fontId="19" fillId="0" borderId="43" xfId="12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4" fontId="22" fillId="2" borderId="5" xfId="12" applyNumberFormat="1" applyFont="1" applyFill="1" applyBorder="1" applyAlignment="1">
      <alignment horizontal="center" vertical="center" wrapText="1"/>
    </xf>
    <xf numFmtId="14" fontId="22" fillId="2" borderId="6" xfId="12" applyNumberFormat="1" applyFont="1" applyFill="1" applyBorder="1" applyAlignment="1">
      <alignment horizontal="center" vertical="center" wrapText="1"/>
    </xf>
    <xf numFmtId="14" fontId="22" fillId="2" borderId="7" xfId="12" applyNumberFormat="1" applyFont="1" applyFill="1" applyBorder="1" applyAlignment="1">
      <alignment horizontal="center" vertical="center" wrapText="1"/>
    </xf>
    <xf numFmtId="14" fontId="22" fillId="2" borderId="10" xfId="12" applyNumberFormat="1" applyFont="1" applyFill="1" applyBorder="1" applyAlignment="1">
      <alignment horizontal="center" vertical="center" wrapText="1"/>
    </xf>
    <xf numFmtId="14" fontId="22" fillId="2" borderId="11" xfId="12" applyNumberFormat="1" applyFont="1" applyFill="1" applyBorder="1" applyAlignment="1">
      <alignment horizontal="center" vertical="center" wrapText="1"/>
    </xf>
    <xf numFmtId="14" fontId="22" fillId="2" borderId="12" xfId="12" applyNumberFormat="1" applyFont="1" applyFill="1" applyBorder="1" applyAlignment="1">
      <alignment horizontal="center" vertical="center" wrapText="1"/>
    </xf>
    <xf numFmtId="0" fontId="13" fillId="0" borderId="22" xfId="1" applyFont="1" applyBorder="1" applyAlignment="1">
      <alignment horizontal="center"/>
    </xf>
    <xf numFmtId="0" fontId="13" fillId="0" borderId="23" xfId="1" applyFont="1" applyBorder="1" applyAlignment="1">
      <alignment horizontal="center"/>
    </xf>
    <xf numFmtId="165" fontId="13" fillId="0" borderId="40" xfId="1" applyNumberFormat="1" applyFont="1" applyBorder="1" applyAlignment="1">
      <alignment horizontal="center"/>
    </xf>
    <xf numFmtId="165" fontId="13" fillId="0" borderId="25" xfId="1" applyNumberFormat="1" applyFont="1" applyBorder="1" applyAlignment="1">
      <alignment horizontal="center"/>
    </xf>
    <xf numFmtId="0" fontId="14" fillId="0" borderId="0" xfId="1" applyFont="1" applyAlignment="1">
      <alignment horizontal="center" wrapText="1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0" xfId="1" applyFont="1" applyAlignment="1">
      <alignment horizontal="center" vertical="top" wrapText="1"/>
    </xf>
    <xf numFmtId="0" fontId="12" fillId="5" borderId="22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</cellXfs>
  <cellStyles count="48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24</xdr:row>
      <xdr:rowOff>9525</xdr:rowOff>
    </xdr:from>
    <xdr:to>
      <xdr:col>4</xdr:col>
      <xdr:colOff>228599</xdr:colOff>
      <xdr:row>26</xdr:row>
      <xdr:rowOff>221318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B870D4-8DFC-4338-AED0-CA724F305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840575"/>
          <a:ext cx="1657349" cy="65946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9525</xdr:rowOff>
    </xdr:from>
    <xdr:to>
      <xdr:col>4</xdr:col>
      <xdr:colOff>228599</xdr:colOff>
      <xdr:row>3</xdr:row>
      <xdr:rowOff>173693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970150-7A0B-41BD-BC1D-0988D80D4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1657349" cy="707093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1219200</xdr:colOff>
      <xdr:row>20</xdr:row>
      <xdr:rowOff>95250</xdr:rowOff>
    </xdr:from>
    <xdr:to>
      <xdr:col>11</xdr:col>
      <xdr:colOff>447674</xdr:colOff>
      <xdr:row>22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AB5388-BF51-4594-8229-F6E0D2C7FC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8820150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6</xdr:col>
      <xdr:colOff>1228725</xdr:colOff>
      <xdr:row>49</xdr:row>
      <xdr:rowOff>0</xdr:rowOff>
    </xdr:from>
    <xdr:to>
      <xdr:col>11</xdr:col>
      <xdr:colOff>457199</xdr:colOff>
      <xdr:row>50</xdr:row>
      <xdr:rowOff>47624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472020-8F7A-422F-9334-8DE942527C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5325725"/>
          <a:ext cx="3667124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72" t="s">
        <v>29</v>
      </c>
      <c r="B8" s="73"/>
      <c r="C8" s="73"/>
      <c r="D8" s="73"/>
      <c r="E8" s="73"/>
      <c r="F8" s="74"/>
    </row>
    <row r="9" spans="1:6" ht="15.75">
      <c r="A9" s="75" t="s">
        <v>0</v>
      </c>
      <c r="B9" s="76"/>
      <c r="C9" s="76"/>
      <c r="D9" s="76"/>
      <c r="E9" s="76"/>
      <c r="F9" s="77"/>
    </row>
    <row r="10" spans="1:6" ht="15.75">
      <c r="A10" s="3"/>
      <c r="B10" s="4"/>
      <c r="C10" s="78" t="s">
        <v>1</v>
      </c>
      <c r="D10" s="79"/>
      <c r="E10" s="4"/>
      <c r="F10" s="5"/>
    </row>
    <row r="11" spans="1:6" ht="15.75">
      <c r="A11" s="3"/>
      <c r="B11" s="4"/>
      <c r="C11" s="76" t="s">
        <v>30</v>
      </c>
      <c r="D11" s="80"/>
      <c r="E11" s="4"/>
      <c r="F11" s="5"/>
    </row>
    <row r="12" spans="1:6" ht="15.75">
      <c r="A12" s="3"/>
      <c r="B12" s="4"/>
      <c r="C12" s="78" t="s">
        <v>31</v>
      </c>
      <c r="D12" s="79"/>
      <c r="E12" s="4"/>
      <c r="F12" s="5"/>
    </row>
    <row r="13" spans="1:6" ht="16.5" thickBot="1">
      <c r="A13" s="69" t="s">
        <v>38</v>
      </c>
      <c r="B13" s="70"/>
      <c r="C13" s="70"/>
      <c r="D13" s="70"/>
      <c r="E13" s="70"/>
      <c r="F13" s="71"/>
    </row>
    <row r="14" spans="1:6" ht="16.5" thickBot="1">
      <c r="A14" s="69"/>
      <c r="B14" s="70"/>
      <c r="C14" s="70"/>
      <c r="D14" s="70"/>
      <c r="E14" s="70"/>
      <c r="F14" s="71"/>
    </row>
    <row r="15" spans="1:6">
      <c r="A15" s="6" t="s">
        <v>32</v>
      </c>
      <c r="B15" s="7" t="s">
        <v>33</v>
      </c>
      <c r="C15" s="7" t="s">
        <v>34</v>
      </c>
      <c r="D15" s="7" t="s">
        <v>35</v>
      </c>
      <c r="E15" s="8" t="s">
        <v>36</v>
      </c>
      <c r="F15" s="9" t="s">
        <v>37</v>
      </c>
    </row>
    <row r="16" spans="1:6" ht="108">
      <c r="A16" s="10" t="s">
        <v>39</v>
      </c>
      <c r="B16" s="11">
        <v>42418</v>
      </c>
      <c r="C16" s="26" t="s">
        <v>44</v>
      </c>
      <c r="D16" s="23" t="s">
        <v>40</v>
      </c>
      <c r="E16" s="13">
        <v>600</v>
      </c>
      <c r="F16" s="14">
        <v>245</v>
      </c>
    </row>
    <row r="17" spans="1:6" ht="84">
      <c r="A17" s="31" t="s">
        <v>45</v>
      </c>
      <c r="B17" s="25">
        <v>42429</v>
      </c>
      <c r="C17" s="26" t="s">
        <v>46</v>
      </c>
      <c r="D17" s="23" t="s">
        <v>47</v>
      </c>
      <c r="E17" s="13">
        <v>232.94</v>
      </c>
      <c r="F17" s="14">
        <v>199</v>
      </c>
    </row>
    <row r="18" spans="1:6" ht="72">
      <c r="A18" s="24" t="s">
        <v>41</v>
      </c>
      <c r="B18" s="25">
        <v>42431</v>
      </c>
      <c r="C18" s="26" t="s">
        <v>42</v>
      </c>
      <c r="D18" s="23" t="s">
        <v>43</v>
      </c>
      <c r="E18" s="13">
        <v>695</v>
      </c>
      <c r="F18" s="14">
        <v>245</v>
      </c>
    </row>
    <row r="19" spans="1:6" ht="108">
      <c r="A19" s="24" t="s">
        <v>48</v>
      </c>
      <c r="B19" s="25">
        <v>42433</v>
      </c>
      <c r="C19" s="26" t="s">
        <v>49</v>
      </c>
      <c r="D19" s="23" t="s">
        <v>50</v>
      </c>
      <c r="E19" s="13">
        <v>1710</v>
      </c>
      <c r="F19" s="14">
        <v>294</v>
      </c>
    </row>
    <row r="20" spans="1:6" ht="108">
      <c r="A20" s="24" t="s">
        <v>51</v>
      </c>
      <c r="B20" s="25">
        <v>42445</v>
      </c>
      <c r="C20" s="26" t="s">
        <v>52</v>
      </c>
      <c r="D20" s="23" t="s">
        <v>53</v>
      </c>
      <c r="E20" s="13">
        <v>1797</v>
      </c>
      <c r="F20" s="14">
        <v>245</v>
      </c>
    </row>
    <row r="21" spans="1:6" ht="84">
      <c r="A21" s="27" t="s">
        <v>54</v>
      </c>
      <c r="B21" s="28">
        <v>42457</v>
      </c>
      <c r="C21" s="26" t="s">
        <v>55</v>
      </c>
      <c r="D21" s="29" t="s">
        <v>56</v>
      </c>
      <c r="E21" s="13">
        <v>599</v>
      </c>
      <c r="F21" s="14">
        <v>245</v>
      </c>
    </row>
    <row r="22" spans="1:6" ht="96">
      <c r="A22" s="27" t="s">
        <v>57</v>
      </c>
      <c r="B22" s="28">
        <v>42457</v>
      </c>
      <c r="C22" s="26" t="s">
        <v>42</v>
      </c>
      <c r="D22" s="29" t="s">
        <v>58</v>
      </c>
      <c r="E22" s="13">
        <v>910</v>
      </c>
      <c r="F22" s="14">
        <v>297</v>
      </c>
    </row>
    <row r="23" spans="1:6" ht="20.25" customHeight="1">
      <c r="A23" s="68" t="s">
        <v>59</v>
      </c>
      <c r="B23" s="68"/>
      <c r="C23" s="68"/>
      <c r="D23" s="68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0D36-8301-4EF4-8626-E5922B404DC3}">
  <dimension ref="B4:P50"/>
  <sheetViews>
    <sheetView tabSelected="1" topLeftCell="A7" zoomScaleNormal="100" workbookViewId="0">
      <selection activeCell="H15" sqref="H15"/>
    </sheetView>
  </sheetViews>
  <sheetFormatPr baseColWidth="10" defaultRowHeight="14.25"/>
  <cols>
    <col min="1" max="1" width="2.42578125" style="32" customWidth="1"/>
    <col min="2" max="2" width="4.140625" style="32" customWidth="1"/>
    <col min="3" max="3" width="7.7109375" style="32" customWidth="1"/>
    <col min="4" max="4" width="10.42578125" style="32" customWidth="1"/>
    <col min="5" max="5" width="15.5703125" style="32" customWidth="1"/>
    <col min="6" max="6" width="11" style="32" customWidth="1"/>
    <col min="7" max="7" width="18.7109375" style="32" customWidth="1"/>
    <col min="8" max="8" width="13.5703125" style="32" customWidth="1"/>
    <col min="9" max="9" width="10.42578125" style="32" customWidth="1"/>
    <col min="10" max="10" width="9" style="32" customWidth="1"/>
    <col min="11" max="11" width="14.85546875" style="32" customWidth="1"/>
    <col min="12" max="12" width="12" style="32" bestFit="1" customWidth="1"/>
    <col min="13" max="14" width="10.28515625" style="32" customWidth="1"/>
    <col min="15" max="15" width="30" style="32" customWidth="1"/>
    <col min="16" max="16" width="9.28515625" style="32" customWidth="1"/>
    <col min="17" max="16384" width="11.42578125" style="32"/>
  </cols>
  <sheetData>
    <row r="4" spans="2:16" ht="15" thickBot="1"/>
    <row r="5" spans="2:16" s="34" customFormat="1" ht="18">
      <c r="B5" s="87" t="s">
        <v>69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9"/>
    </row>
    <row r="6" spans="2:16" s="34" customFormat="1" ht="18">
      <c r="B6" s="90" t="s">
        <v>60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2:16" s="34" customFormat="1" ht="15.75">
      <c r="B7" s="93" t="s">
        <v>66</v>
      </c>
      <c r="C7" s="94"/>
      <c r="D7" s="94"/>
      <c r="E7" s="94"/>
      <c r="F7" s="94"/>
      <c r="G7" s="94"/>
      <c r="H7" s="94"/>
      <c r="I7" s="94"/>
      <c r="J7" s="94"/>
      <c r="K7" s="95"/>
      <c r="L7" s="96" t="s">
        <v>68</v>
      </c>
      <c r="M7" s="97"/>
      <c r="N7" s="97"/>
      <c r="O7" s="97"/>
      <c r="P7" s="98"/>
    </row>
    <row r="8" spans="2:16" s="34" customFormat="1" ht="15.75">
      <c r="B8" s="99" t="s">
        <v>71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</row>
    <row r="9" spans="2:16" s="34" customFormat="1" ht="15.75">
      <c r="B9" s="102" t="s">
        <v>65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4"/>
    </row>
    <row r="10" spans="2:16" s="34" customFormat="1" ht="15.75">
      <c r="B10" s="99" t="s">
        <v>67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1"/>
    </row>
    <row r="11" spans="2:16" s="34" customFormat="1" ht="15.75">
      <c r="B11" s="99" t="s">
        <v>75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1"/>
    </row>
    <row r="12" spans="2:16" s="34" customFormat="1" ht="15.75">
      <c r="B12" s="99" t="s">
        <v>64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</row>
    <row r="13" spans="2:16" s="34" customFormat="1" ht="21" thickBot="1">
      <c r="B13" s="105" t="s">
        <v>63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7"/>
    </row>
    <row r="14" spans="2:16" s="35" customFormat="1" ht="45">
      <c r="B14" s="108" t="s">
        <v>2</v>
      </c>
      <c r="C14" s="109"/>
      <c r="D14" s="57" t="s">
        <v>3</v>
      </c>
      <c r="E14" s="56" t="s">
        <v>4</v>
      </c>
      <c r="F14" s="56" t="s">
        <v>5</v>
      </c>
      <c r="G14" s="56" t="s">
        <v>6</v>
      </c>
      <c r="H14" s="58" t="s">
        <v>7</v>
      </c>
      <c r="I14" s="59" t="s">
        <v>8</v>
      </c>
      <c r="J14" s="59" t="s">
        <v>9</v>
      </c>
      <c r="K14" s="59" t="s">
        <v>10</v>
      </c>
      <c r="L14" s="59" t="s">
        <v>15</v>
      </c>
      <c r="M14" s="59" t="s">
        <v>12</v>
      </c>
      <c r="N14" s="59" t="s">
        <v>13</v>
      </c>
      <c r="O14" s="59" t="s">
        <v>16</v>
      </c>
      <c r="P14" s="60" t="s">
        <v>11</v>
      </c>
    </row>
    <row r="15" spans="2:16" s="35" customFormat="1" ht="409.5" customHeight="1" thickBot="1">
      <c r="B15" s="110" t="s">
        <v>73</v>
      </c>
      <c r="C15" s="111"/>
      <c r="D15" s="63" t="s">
        <v>78</v>
      </c>
      <c r="E15" s="63" t="s">
        <v>79</v>
      </c>
      <c r="F15" s="63" t="s">
        <v>80</v>
      </c>
      <c r="G15" s="63" t="s">
        <v>74</v>
      </c>
      <c r="H15" s="63" t="s">
        <v>77</v>
      </c>
      <c r="I15" s="63" t="s">
        <v>84</v>
      </c>
      <c r="J15" s="64" t="s">
        <v>81</v>
      </c>
      <c r="K15" s="65">
        <v>13983.3</v>
      </c>
      <c r="L15" s="61" t="s">
        <v>76</v>
      </c>
      <c r="M15" s="62">
        <v>45502</v>
      </c>
      <c r="N15" s="65">
        <v>0</v>
      </c>
      <c r="O15" s="67" t="s">
        <v>83</v>
      </c>
      <c r="P15" s="66" t="s">
        <v>82</v>
      </c>
    </row>
    <row r="16" spans="2:16" ht="15.75" customHeight="1" thickBot="1">
      <c r="B16" s="81" t="s">
        <v>14</v>
      </c>
      <c r="C16" s="82"/>
      <c r="D16" s="82"/>
      <c r="E16" s="82"/>
      <c r="F16" s="82"/>
      <c r="G16" s="82"/>
      <c r="H16" s="82"/>
      <c r="I16" s="82"/>
      <c r="J16" s="83"/>
      <c r="K16" s="50">
        <f>SUM(K15:K15)</f>
        <v>13983.3</v>
      </c>
      <c r="L16" s="84"/>
      <c r="M16" s="85"/>
      <c r="N16" s="85"/>
      <c r="O16" s="85"/>
      <c r="P16" s="86"/>
    </row>
    <row r="17" spans="2:16" ht="9.75" customHeight="1">
      <c r="B17" s="49"/>
      <c r="C17" s="49"/>
      <c r="D17" s="49"/>
      <c r="E17" s="49"/>
      <c r="F17" s="49"/>
      <c r="G17" s="49"/>
      <c r="H17" s="49"/>
      <c r="I17" s="49"/>
      <c r="J17" s="49"/>
      <c r="K17" s="48"/>
      <c r="L17" s="2"/>
      <c r="M17" s="2"/>
      <c r="N17" s="2"/>
      <c r="O17" s="2"/>
      <c r="P17" s="2"/>
    </row>
    <row r="18" spans="2:16" ht="15">
      <c r="B18" s="49"/>
      <c r="C18" s="49"/>
      <c r="D18" s="37"/>
      <c r="E18" s="49"/>
      <c r="F18" s="37" t="s">
        <v>61</v>
      </c>
      <c r="H18" s="40"/>
      <c r="I18" s="37"/>
      <c r="J18" s="37"/>
      <c r="K18" s="43" t="s">
        <v>62</v>
      </c>
      <c r="L18" s="37"/>
      <c r="M18" s="2"/>
      <c r="N18" s="2"/>
      <c r="O18" s="2"/>
      <c r="P18" s="2"/>
    </row>
    <row r="19" spans="2:16" ht="15.75" customHeight="1">
      <c r="B19" s="49"/>
      <c r="C19" s="49"/>
      <c r="D19" s="37"/>
      <c r="E19" s="49"/>
      <c r="F19" s="49"/>
      <c r="G19" s="49"/>
      <c r="H19" s="49"/>
      <c r="I19" s="49"/>
      <c r="J19" s="49"/>
      <c r="K19" s="48"/>
      <c r="L19" s="37"/>
      <c r="M19" s="2"/>
      <c r="N19" s="2"/>
      <c r="O19" s="2"/>
      <c r="P19" s="2"/>
    </row>
    <row r="20" spans="2:16" ht="15.75" customHeight="1">
      <c r="B20" s="49"/>
      <c r="C20" s="49"/>
      <c r="D20" s="37"/>
      <c r="E20" s="49"/>
      <c r="F20" s="49"/>
      <c r="G20" s="49"/>
      <c r="H20" s="49"/>
      <c r="I20" s="49"/>
      <c r="J20" s="49"/>
      <c r="K20" s="48"/>
      <c r="L20" s="37"/>
      <c r="M20" s="2"/>
      <c r="N20" s="2"/>
      <c r="O20" s="2"/>
      <c r="P20" s="2"/>
    </row>
    <row r="21" spans="2:16" ht="15.75" customHeight="1">
      <c r="B21" s="49"/>
      <c r="C21" s="49"/>
      <c r="D21" s="37"/>
      <c r="E21" s="49"/>
      <c r="F21" s="49"/>
      <c r="G21" s="49"/>
      <c r="H21" s="49"/>
      <c r="I21" s="49"/>
      <c r="J21" s="49"/>
      <c r="K21" s="48"/>
      <c r="L21" s="37"/>
      <c r="M21" s="2"/>
      <c r="N21" s="2"/>
      <c r="O21" s="2"/>
      <c r="P21" s="2"/>
    </row>
    <row r="22" spans="2:16" ht="15.75" customHeight="1">
      <c r="B22" s="49"/>
      <c r="C22" s="49"/>
      <c r="D22" s="37"/>
      <c r="E22" s="49"/>
      <c r="F22" s="49"/>
      <c r="G22" s="49"/>
      <c r="H22" s="49"/>
      <c r="I22" s="49"/>
      <c r="J22" s="49"/>
      <c r="K22" s="48"/>
      <c r="L22" s="37"/>
      <c r="M22" s="2"/>
      <c r="N22" s="2"/>
      <c r="O22" s="2"/>
      <c r="P22" s="2"/>
    </row>
    <row r="23" spans="2:16" ht="15.75" customHeight="1">
      <c r="B23" s="49"/>
      <c r="C23" s="49"/>
      <c r="D23" s="37"/>
      <c r="E23" s="49"/>
      <c r="F23" s="49"/>
      <c r="G23" s="49"/>
      <c r="H23" s="49"/>
      <c r="I23" s="49"/>
      <c r="J23" s="49"/>
      <c r="K23" s="48"/>
      <c r="L23" s="37"/>
      <c r="M23" s="2"/>
      <c r="N23" s="2"/>
      <c r="O23" s="2"/>
      <c r="P23" s="2"/>
    </row>
    <row r="24" spans="2:16" ht="6.75" customHeight="1">
      <c r="B24" s="49"/>
      <c r="C24" s="49"/>
      <c r="D24" s="37"/>
      <c r="E24" s="49"/>
      <c r="F24" s="49"/>
      <c r="G24" s="49"/>
      <c r="H24" s="49"/>
      <c r="I24" s="49"/>
      <c r="J24" s="49"/>
      <c r="K24" s="48"/>
      <c r="L24" s="37"/>
      <c r="M24" s="2"/>
      <c r="N24" s="2"/>
      <c r="O24" s="2"/>
      <c r="P24" s="2"/>
    </row>
    <row r="25" spans="2:16" ht="20.25" customHeight="1">
      <c r="F25" s="45"/>
      <c r="G25" s="45"/>
      <c r="H25" s="45"/>
      <c r="I25" s="45"/>
      <c r="J25" s="45"/>
      <c r="K25" s="45"/>
      <c r="L25" s="45"/>
      <c r="M25" s="33"/>
    </row>
    <row r="26" spans="2:16" ht="15" customHeight="1">
      <c r="F26" s="45"/>
      <c r="G26" s="45"/>
      <c r="H26" s="45"/>
      <c r="I26" s="45"/>
      <c r="J26" s="45"/>
      <c r="K26" s="45"/>
      <c r="L26" s="45"/>
      <c r="M26" s="33"/>
    </row>
    <row r="27" spans="2:16" ht="18.75" customHeight="1" thickBot="1">
      <c r="F27" s="45"/>
      <c r="G27" s="45"/>
      <c r="H27" s="45"/>
      <c r="I27" s="45"/>
      <c r="J27" s="45"/>
      <c r="K27" s="45"/>
      <c r="L27" s="45"/>
      <c r="M27" s="33"/>
    </row>
    <row r="28" spans="2:16" s="34" customFormat="1" ht="18">
      <c r="B28" s="87" t="s">
        <v>69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9"/>
    </row>
    <row r="29" spans="2:16" s="34" customFormat="1" ht="18">
      <c r="B29" s="90" t="s">
        <v>60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2"/>
    </row>
    <row r="30" spans="2:16" s="34" customFormat="1" ht="15.75">
      <c r="B30" s="112" t="s">
        <v>66</v>
      </c>
      <c r="C30" s="97"/>
      <c r="D30" s="97"/>
      <c r="E30" s="97"/>
      <c r="F30" s="97"/>
      <c r="G30" s="97"/>
      <c r="H30" s="97"/>
      <c r="I30" s="97"/>
      <c r="J30" s="97"/>
      <c r="K30" s="113"/>
      <c r="L30" s="96" t="s">
        <v>72</v>
      </c>
      <c r="M30" s="97"/>
      <c r="N30" s="97"/>
      <c r="O30" s="97"/>
      <c r="P30" s="98"/>
    </row>
    <row r="31" spans="2:16" s="34" customFormat="1" ht="15.75">
      <c r="B31" s="99" t="s">
        <v>71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1"/>
    </row>
    <row r="32" spans="2:16" s="34" customFormat="1" ht="15.75">
      <c r="B32" s="99" t="s">
        <v>65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1"/>
    </row>
    <row r="33" spans="2:16" s="34" customFormat="1" ht="15.75">
      <c r="B33" s="99" t="s">
        <v>67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1"/>
    </row>
    <row r="34" spans="2:16" s="34" customFormat="1" ht="15.75">
      <c r="B34" s="99" t="s">
        <v>75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1"/>
    </row>
    <row r="35" spans="2:16" s="34" customFormat="1" ht="16.5" thickBot="1">
      <c r="B35" s="125" t="s">
        <v>64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7"/>
    </row>
    <row r="36" spans="2:16" ht="4.5" customHeight="1">
      <c r="I36" s="36"/>
      <c r="K36" s="44"/>
      <c r="N36" s="44"/>
    </row>
    <row r="37" spans="2:16" ht="15.75">
      <c r="C37" s="128" t="s">
        <v>17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</row>
    <row r="38" spans="2:16" ht="2.25" customHeight="1" thickBot="1"/>
    <row r="39" spans="2:16" s="35" customFormat="1" ht="45" customHeight="1" thickBot="1">
      <c r="B39" s="129" t="s">
        <v>18</v>
      </c>
      <c r="C39" s="130"/>
      <c r="D39" s="52" t="s">
        <v>19</v>
      </c>
      <c r="E39" s="52" t="s">
        <v>20</v>
      </c>
      <c r="F39" s="52" t="s">
        <v>21</v>
      </c>
      <c r="G39" s="52" t="s">
        <v>22</v>
      </c>
      <c r="H39" s="52" t="s">
        <v>23</v>
      </c>
      <c r="I39" s="52" t="s">
        <v>24</v>
      </c>
      <c r="J39" s="54" t="s">
        <v>25</v>
      </c>
      <c r="K39" s="131" t="s">
        <v>26</v>
      </c>
      <c r="L39" s="132"/>
      <c r="M39" s="55" t="s">
        <v>15</v>
      </c>
      <c r="N39" s="52" t="s">
        <v>12</v>
      </c>
      <c r="O39" s="52" t="s">
        <v>27</v>
      </c>
      <c r="P39" s="53" t="s">
        <v>28</v>
      </c>
    </row>
    <row r="40" spans="2:16" s="1" customFormat="1" ht="27" customHeight="1">
      <c r="B40" s="114" t="s">
        <v>70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6"/>
    </row>
    <row r="41" spans="2:16" ht="27" customHeight="1" thickBot="1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9"/>
    </row>
    <row r="42" spans="2:16" ht="15.75" thickBot="1">
      <c r="B42" s="120"/>
      <c r="C42" s="121"/>
      <c r="D42" s="121"/>
      <c r="E42" s="121"/>
      <c r="F42" s="51">
        <f>SUM(F40)</f>
        <v>0</v>
      </c>
      <c r="G42" s="38"/>
      <c r="H42" s="38"/>
      <c r="I42" s="38"/>
      <c r="J42" s="46"/>
      <c r="K42" s="122"/>
      <c r="L42" s="123"/>
      <c r="M42" s="47"/>
      <c r="N42" s="38"/>
      <c r="O42" s="42"/>
      <c r="P42" s="39"/>
    </row>
    <row r="43" spans="2:16" ht="8.25" customHeight="1">
      <c r="I43" s="36"/>
      <c r="K43" s="44"/>
      <c r="N43" s="44"/>
    </row>
    <row r="44" spans="2:16" ht="15">
      <c r="C44" s="34"/>
      <c r="D44" s="34"/>
      <c r="E44" s="34"/>
      <c r="F44" s="37" t="s">
        <v>61</v>
      </c>
      <c r="H44" s="40"/>
      <c r="I44" s="37"/>
      <c r="J44" s="37"/>
      <c r="K44" s="43" t="s">
        <v>62</v>
      </c>
      <c r="L44" s="34"/>
      <c r="M44" s="34"/>
      <c r="N44" s="34"/>
      <c r="O44" s="34"/>
    </row>
    <row r="45" spans="2:16">
      <c r="K45" s="41"/>
    </row>
    <row r="46" spans="2:16">
      <c r="K46" s="41"/>
    </row>
    <row r="47" spans="2:16">
      <c r="K47" s="41"/>
    </row>
    <row r="48" spans="2:16">
      <c r="K48" s="41"/>
    </row>
    <row r="50" spans="2:15" ht="35.25" customHeight="1"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</sheetData>
  <mergeCells count="30">
    <mergeCell ref="B40:P41"/>
    <mergeCell ref="B42:E42"/>
    <mergeCell ref="K42:L42"/>
    <mergeCell ref="B50:O50"/>
    <mergeCell ref="B33:P33"/>
    <mergeCell ref="B34:P34"/>
    <mergeCell ref="B35:P35"/>
    <mergeCell ref="C37:P37"/>
    <mergeCell ref="B39:C39"/>
    <mergeCell ref="K39:L39"/>
    <mergeCell ref="B32:P32"/>
    <mergeCell ref="B28:P28"/>
    <mergeCell ref="B29:P29"/>
    <mergeCell ref="B30:K30"/>
    <mergeCell ref="L30:P30"/>
    <mergeCell ref="B31:P31"/>
    <mergeCell ref="B16:J16"/>
    <mergeCell ref="L16:P16"/>
    <mergeCell ref="B5:P5"/>
    <mergeCell ref="B6:P6"/>
    <mergeCell ref="B7:K7"/>
    <mergeCell ref="L7:P7"/>
    <mergeCell ref="B8:P8"/>
    <mergeCell ref="B9:P9"/>
    <mergeCell ref="B10:P10"/>
    <mergeCell ref="B11:P11"/>
    <mergeCell ref="B12:P12"/>
    <mergeCell ref="B13:P13"/>
    <mergeCell ref="B14:C14"/>
    <mergeCell ref="B15:C15"/>
  </mergeCells>
  <pageMargins left="0.31496062992125984" right="0.11811023622047245" top="0.55118110236220474" bottom="0.55118110236220474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COMPRAS  </vt:lpstr>
      <vt:lpstr>VIATICOS EXTERIOR 100</vt:lpstr>
      <vt:lpstr>'COMPRAS 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2024-08-02T14:42:08Z</cp:lastPrinted>
  <dcterms:created xsi:type="dcterms:W3CDTF">2014-07-01T16:35:30Z</dcterms:created>
  <dcterms:modified xsi:type="dcterms:W3CDTF">2024-08-02T16:20:47Z</dcterms:modified>
</cp:coreProperties>
</file>