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C:\Users\heidy.godinez\Desktop\2024 INFORMACION PÚBLICA\12 DICIEMBRE 2024\"/>
    </mc:Choice>
  </mc:AlternateContent>
  <xr:revisionPtr revIDLastSave="0" documentId="13_ncr:1_{08C0110E-8A00-42AF-96A8-78529E6B96D5}" xr6:coauthVersionLast="47" xr6:coauthVersionMax="47" xr10:uidLastSave="{00000000-0000-0000-0000-000000000000}"/>
  <bookViews>
    <workbookView xWindow="-120" yWindow="-120" windowWidth="29040" windowHeight="15840" firstSheet="1" activeTab="1" xr2:uid="{00000000-000D-0000-FFFF-FFFF00000000}"/>
  </bookViews>
  <sheets>
    <sheet name="COMPRAS  " sheetId="3" state="hidden" r:id="rId1"/>
    <sheet name="COMPRAS" sheetId="5" r:id="rId2"/>
  </sheets>
  <definedNames>
    <definedName name="_xlnm.Print_Titles" localSheetId="1">COMPRAS!$1:$12</definedName>
    <definedName name="_xlnm.Print_Titles" localSheetId="0">'COMPRAS  '!$1:$13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9" i="5" l="1"/>
  <c r="E23" i="3" l="1"/>
</calcChain>
</file>

<file path=xl/sharedStrings.xml><?xml version="1.0" encoding="utf-8"?>
<sst xmlns="http://schemas.openxmlformats.org/spreadsheetml/2006/main" count="66" uniqueCount="59">
  <si>
    <t xml:space="preserve">SECRETARÍA PRESIDENCIAL DE LA MUJER </t>
  </si>
  <si>
    <t>DIRECCIÓN FINANCIERA</t>
  </si>
  <si>
    <t>TOTAL</t>
  </si>
  <si>
    <t>ARTÍCULO 10 NUMERAL 22 - DECRETO No. 57-2008</t>
  </si>
  <si>
    <t>COMPRAS DIRECTAS FONDOS NACIONALES</t>
  </si>
  <si>
    <t xml:space="preserve">ELABORADO POR: ENMA ISMALEJ </t>
  </si>
  <si>
    <t>No. CHEQUE</t>
  </si>
  <si>
    <t>FECHA</t>
  </si>
  <si>
    <t>BENEFICIARIO</t>
  </si>
  <si>
    <t>CONCEPTO</t>
  </si>
  <si>
    <t>MONTO</t>
  </si>
  <si>
    <t>RENGLON</t>
  </si>
  <si>
    <t>CORRESPONDIENTE AL MES DE ABRIL 2016</t>
  </si>
  <si>
    <t>6591</t>
  </si>
  <si>
    <t xml:space="preserve">Por pago  de renovacion de dos suscripciones del Diario de Centro América del período del 15/02/2016 al 15/02/2017,  para realizar el monitoreo diario de la información oficial y de actualidad que se publica, como parte de las actividades de  la  Direccion de Comuniciación Social y de RRPP y de la Dirección Financiera de la Secretaría. </t>
  </si>
  <si>
    <t>6595</t>
  </si>
  <si>
    <t xml:space="preserve">Tata Inversiones, S.A. </t>
  </si>
  <si>
    <t xml:space="preserve">Por compra de una batería Magnum MM, para el  vehículo tipo camioneta Daihatsu Terios Placas O-329 BBH, que se encuentra al servicio de la Señora Subsecretaria, según factura serie C No. 21741.  </t>
  </si>
  <si>
    <t>Ingresos Propios Dirección General del  DCA Y TN</t>
  </si>
  <si>
    <t>6592</t>
  </si>
  <si>
    <t>Estacionamientos Urbanos, S.A.</t>
  </si>
  <si>
    <t xml:space="preserve">Por pago de servicio de parqueo, correspondiente a los meses de diciembre del año 2015 y enero del año 2016,  de personas que visitaron las instalaciones de la Secretaría Presidencial de la Mujer autorizados por el  Despacho Superior. </t>
  </si>
  <si>
    <t>6596</t>
  </si>
  <si>
    <t>Industrias de la Riva, S.A,</t>
  </si>
  <si>
    <t>Por compra de 6 medallas con logotipos en alto relieve, para ser entregadas a mujeres destacadas en el Foro " YO TAMBIÉN SOY MUJER" en su quinta edición, dirigido a mujeres con discapacidad en sus diversas categorías de Guatemala en el marco del Día Internacional de la Mujer, el día 08 de marzo del año 2016.</t>
  </si>
  <si>
    <t>6598</t>
  </si>
  <si>
    <t>Aldea Global, S.A</t>
  </si>
  <si>
    <t xml:space="preserve">Por pago  de tres suscripciones  anuales del diario el Periódico del período del 02/02/2016 al 02/02/2017,  para realizar el monitoreo diario como parte de las actividades de  la  Dirección de Comuniciación Social y de RRPP, Subdespacho y Despacho Superior  de la Secretaría Presidencial de la Mujer. </t>
  </si>
  <si>
    <t>6600</t>
  </si>
  <si>
    <t>Corporación de Noticias, S.A</t>
  </si>
  <si>
    <t xml:space="preserve">Por pago de  una suscripcion  anual del diario Siglo 21, del período del 01/02/2016 al 31/01/2017,  para realizar el monitoreo diario como parte de las actividades de  la  Dirección de Comunicación Social y de RRPP  de la Secretaría Presidencial de la Mujer. </t>
  </si>
  <si>
    <t>6601</t>
  </si>
  <si>
    <t xml:space="preserve">Por compra de una batería Magnum,  para el  vehículo tipo automovil, marca Mazda 323 Sedan GLX,  Placas O-630BBF, propiedad de la SEPREM, necesario e indispensable para el buen funcionamiento,  para garantizar la movilización del personal en las distintas comisiones. </t>
  </si>
  <si>
    <t>VAN</t>
  </si>
  <si>
    <t>Dirección Financiera</t>
  </si>
  <si>
    <t>Elaborado:</t>
  </si>
  <si>
    <t>Aprobado:</t>
  </si>
  <si>
    <t>Directora: Silvia Lucrecia Ticum Pineda</t>
  </si>
  <si>
    <t xml:space="preserve">Horario de Atención: 08:00  hrs. a 16:30 hrs. </t>
  </si>
  <si>
    <t>Responsable de Actualización de la información: Heidy Yesenia Godínez Pérez</t>
  </si>
  <si>
    <t>Teléfono: 22079400</t>
  </si>
  <si>
    <t>Secretaría Presidencial de la Mujer -SEPREM-</t>
  </si>
  <si>
    <t>Artículo 10, numeral 22, Ley de Acceso a la Información Pública</t>
  </si>
  <si>
    <t>RENGLÓN</t>
  </si>
  <si>
    <t>Dirección: 4ta. Calle 7-37 zona 1, Guatemala.</t>
  </si>
  <si>
    <t>No. de TRANSACCIÓN</t>
  </si>
  <si>
    <t>Mes de Actualización: Diciembre de 2024</t>
  </si>
  <si>
    <t>004144460332213</t>
  </si>
  <si>
    <t>Solución Integral de Proyectos de Arquitectura y Construcción, S.A.</t>
  </si>
  <si>
    <t>Pago por compra de una ventana material marco PVC y vidrio de 5 milímetros de espesor, tipo fija, necesario para mejorar los espacios y condiciones de la Dirección Financiera de la Secretaría Presidencial de la Mujer,  según Solicitud para la Adquisición de Servicio y Compra de Materiales No. 015144 y Memorando Interno Ref. DA-863-11-2024.</t>
  </si>
  <si>
    <t>268</t>
  </si>
  <si>
    <t>Pago al proveedor SOLUCIÓN INTEGRAL DE PROYECTOS DE ARQUITECTURA Y CONSTRUCCIÓN, S.A. por compra de una ventana, material del marco PVC y vidrio de 5 milímetros de espesor, tipo fija y 1 Mampara en L material: PVC, necesarios para mejorar los espacios y condiciones de la Dirección de Recursos Humanos de la Secretaría Presidencial de la Mujer,  según Solicitud para la Adquisición de Servicio y Compra de Materiales No. 015144 y Memorando Interno Ref. DA-862-11-2024.</t>
  </si>
  <si>
    <t>004144590317413</t>
  </si>
  <si>
    <t>Munditrofeos, S.A.</t>
  </si>
  <si>
    <t>Pago de 60 Reconocimientos (Pin decorativo) entregados en el evento conmemorativo del 25 de noviembre, Día Internacional de la Eliminación de la Violencia contra la Mujer, según Solicitud para la Adquisición de Servicio y Compra de Materiales No. 015211 y Memorando Interno Ref. DA-848-11-2024.</t>
  </si>
  <si>
    <t>000025890912321</t>
  </si>
  <si>
    <t xml:space="preserve">000000210011404	</t>
  </si>
  <si>
    <t>Alejandro Rafael Retana  Arriola</t>
  </si>
  <si>
    <t>Por servicio de alimentación para la actividad denominada Actividad en Conmemoración de Día Internacional de la Eliminación de la Violencia contra la Mujer, realizado en las Instalaciones del Palacio Nacional de la Cultura, Salón Patio de la Paz, según Solicitud para la Adquisición de Servicio y Compra de Materiales No. 015205 y Memorando Interno DA-912-12-2024.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</si>
</sst>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quot;* #,##0.00_-;\-&quot;Q&quot;* #,##0.00_-;_-&quot;Q&quot;* &quot;-&quot;??_-;_-@_-"/>
    <numFmt numFmtId="43" formatCode="_-* #,##0.00_-;\-* #,##0.00_-;_-* &quot;-&quot;??_-;_-@_-"/>
    <numFmt numFmtId="164" formatCode="_(&quot;Q&quot;* #,##0.00_);_(&quot;Q&quot;* \(#,##0.00\);_(&quot;Q&quot;* &quot;-&quot;??_);_(@_)"/>
    <numFmt numFmtId="165" formatCode="_(* #,##0.00_);_(* \(#,##0.00\);_(* &quot;-&quot;??_);_(@_)"/>
    <numFmt numFmtId="166" formatCode="_-* #,##0.00\ _D_M_-;\-* #,##0.00\ _D_M_-;_-* &quot;-&quot;??\ _D_M_-;_-@_-"/>
    <numFmt numFmtId="167" formatCode="_-* #,##0.00\ &quot;DM&quot;_-;\-* #,##0.00\ &quot;DM&quot;_-;_-* &quot;-&quot;??\ &quot;DM&quot;_-;_-@_-"/>
    <numFmt numFmtId="169" formatCode="_-[$€]* #,##0.00_-;\-[$€]* #,##0.00_-;_-[$€]* &quot;-&quot;??_-;_-@_-"/>
  </numFmts>
  <fonts count="24">
    <font>
      <sz val="11"/>
      <color theme="1"/>
      <name val="Calibri"/>
      <family val="2"/>
      <scheme val="minor"/>
    </font>
    <font>
      <sz val="11"/>
      <color theme="1"/>
      <name val="Calibri"/>
      <family val="2"/>
      <scheme val="minor"/>
    </font>
    <font>
      <sz val="10"/>
      <name val="Arial"/>
      <family val="2"/>
    </font>
    <font>
      <b/>
      <sz val="12"/>
      <name val="Calibri"/>
      <family val="2"/>
    </font>
    <font>
      <sz val="10"/>
      <name val="Arial"/>
      <family val="2"/>
    </font>
    <font>
      <b/>
      <sz val="12"/>
      <color theme="1"/>
      <name val="Calibri"/>
      <family val="2"/>
      <scheme val="minor"/>
    </font>
    <font>
      <b/>
      <sz val="9"/>
      <color indexed="8"/>
      <name val="Arial"/>
      <family val="2"/>
    </font>
    <font>
      <sz val="9"/>
      <color indexed="8"/>
      <name val="Calibri"/>
      <family val="2"/>
    </font>
    <font>
      <sz val="9"/>
      <name val="Calibri"/>
      <family val="2"/>
    </font>
    <font>
      <b/>
      <sz val="11"/>
      <color indexed="8"/>
      <name val="Calibri"/>
      <family val="2"/>
    </font>
    <font>
      <sz val="10"/>
      <name val="Arial"/>
      <family val="2"/>
    </font>
    <font>
      <b/>
      <sz val="14"/>
      <color theme="1"/>
      <name val="Calibri"/>
      <family val="2"/>
      <scheme val="minor"/>
    </font>
    <font>
      <b/>
      <sz val="16"/>
      <color theme="1"/>
      <name val="Calibri"/>
      <family val="2"/>
      <scheme val="minor"/>
    </font>
    <font>
      <b/>
      <sz val="12"/>
      <color indexed="8"/>
      <name val="Calibri"/>
      <family val="2"/>
    </font>
    <font>
      <sz val="11"/>
      <color indexed="8"/>
      <name val="Calibri"/>
      <family val="2"/>
    </font>
    <font>
      <b/>
      <sz val="9"/>
      <color rgb="FF000000"/>
      <name val="Arial"/>
      <family val="2"/>
    </font>
    <font>
      <sz val="10"/>
      <name val="Albertus Medium"/>
      <family val="2"/>
    </font>
    <font>
      <sz val="10"/>
      <name val="Calibri"/>
      <family val="2"/>
      <scheme val="minor"/>
    </font>
    <font>
      <b/>
      <sz val="9"/>
      <color theme="1"/>
      <name val="Calibri"/>
      <family val="2"/>
      <scheme val="minor"/>
    </font>
    <font>
      <b/>
      <sz val="8.5"/>
      <color indexed="8"/>
      <name val="Arial"/>
      <family val="2"/>
    </font>
    <font>
      <sz val="10"/>
      <name val="Calibri"/>
      <family val="2"/>
    </font>
    <font>
      <sz val="10"/>
      <color indexed="8"/>
      <name val="Calibri"/>
      <family val="2"/>
    </font>
    <font>
      <sz val="8.5"/>
      <name val="Calibri"/>
      <family val="2"/>
    </font>
    <font>
      <sz val="8.5"/>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24994659260841701"/>
        <bgColor indexed="10"/>
      </patternFill>
    </fill>
    <fill>
      <patternFill patternType="solid">
        <fgColor theme="0" tint="-0.24994659260841701"/>
        <bgColor indexed="64"/>
      </patternFill>
    </fill>
    <fill>
      <patternFill patternType="solid">
        <fgColor rgb="FFBFBFBF"/>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48">
    <xf numFmtId="0" fontId="0" fillId="0" borderId="0"/>
    <xf numFmtId="0" fontId="1" fillId="0" borderId="0"/>
    <xf numFmtId="0" fontId="2" fillId="0" borderId="0"/>
    <xf numFmtId="0" fontId="4" fillId="0" borderId="0"/>
    <xf numFmtId="166" fontId="4"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0" fontId="1" fillId="0" borderId="0"/>
    <xf numFmtId="0" fontId="1" fillId="0" borderId="0"/>
    <xf numFmtId="0" fontId="1" fillId="0" borderId="0"/>
    <xf numFmtId="0" fontId="4" fillId="0" borderId="0"/>
    <xf numFmtId="9" fontId="2" fillId="0" borderId="0" applyFont="0" applyFill="0" applyBorder="0" applyAlignment="0" applyProtection="0"/>
    <xf numFmtId="0" fontId="2" fillId="0" borderId="0"/>
    <xf numFmtId="0" fontId="10" fillId="0" borderId="0"/>
    <xf numFmtId="0" fontId="2" fillId="0" borderId="0"/>
    <xf numFmtId="166" fontId="2" fillId="0" borderId="0" applyFont="0" applyFill="0" applyBorder="0" applyAlignment="0" applyProtection="0"/>
    <xf numFmtId="169"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5" fontId="14"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4"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cellStyleXfs>
  <cellXfs count="97">
    <xf numFmtId="0" fontId="0" fillId="0" borderId="0" xfId="0"/>
    <xf numFmtId="0" fontId="1" fillId="0" borderId="0" xfId="1"/>
    <xf numFmtId="0" fontId="1" fillId="0" borderId="0" xfId="1" applyAlignment="1">
      <alignment vertical="center"/>
    </xf>
    <xf numFmtId="0" fontId="1" fillId="0" borderId="0" xfId="1" applyAlignment="1">
      <alignment horizontal="center"/>
    </xf>
    <xf numFmtId="0" fontId="3" fillId="0" borderId="8" xfId="2" applyFont="1" applyBorder="1" applyAlignment="1">
      <alignment horizontal="center" wrapText="1"/>
    </xf>
    <xf numFmtId="0" fontId="3" fillId="0" borderId="0" xfId="2" applyFont="1" applyAlignment="1">
      <alignment horizontal="center" wrapText="1"/>
    </xf>
    <xf numFmtId="0" fontId="3" fillId="0" borderId="9" xfId="2" applyFont="1" applyBorder="1" applyAlignment="1">
      <alignment horizontal="center" wrapText="1"/>
    </xf>
    <xf numFmtId="0" fontId="6" fillId="3" borderId="13" xfId="2" applyFont="1" applyFill="1" applyBorder="1" applyAlignment="1">
      <alignment horizontal="center" vertical="center" wrapText="1"/>
    </xf>
    <xf numFmtId="0" fontId="6" fillId="3" borderId="14" xfId="2" applyFont="1" applyFill="1" applyBorder="1" applyAlignment="1">
      <alignment horizontal="center" vertical="center" wrapText="1"/>
    </xf>
    <xf numFmtId="164" fontId="6" fillId="3" borderId="14" xfId="2" applyNumberFormat="1" applyFont="1" applyFill="1" applyBorder="1" applyAlignment="1">
      <alignment horizontal="center" vertical="center" wrapText="1"/>
    </xf>
    <xf numFmtId="0" fontId="6" fillId="3" borderId="15" xfId="2" applyFont="1" applyFill="1" applyBorder="1" applyAlignment="1">
      <alignment horizontal="center" vertical="center" wrapText="1"/>
    </xf>
    <xf numFmtId="49" fontId="7" fillId="0" borderId="16" xfId="1" applyNumberFormat="1" applyFont="1" applyBorder="1" applyAlignment="1">
      <alignment horizontal="center" vertical="center"/>
    </xf>
    <xf numFmtId="15" fontId="7" fillId="0" borderId="17" xfId="1" applyNumberFormat="1" applyFont="1" applyBorder="1" applyAlignment="1">
      <alignment horizontal="center" vertical="center"/>
    </xf>
    <xf numFmtId="0" fontId="7" fillId="0" borderId="17" xfId="1" applyFont="1" applyBorder="1" applyAlignment="1">
      <alignment horizontal="left" vertical="center" wrapText="1"/>
    </xf>
    <xf numFmtId="164" fontId="7" fillId="0" borderId="1" xfId="1" applyNumberFormat="1" applyFont="1" applyBorder="1" applyAlignment="1">
      <alignment horizontal="center" vertical="center"/>
    </xf>
    <xf numFmtId="0" fontId="7" fillId="0" borderId="18" xfId="12" applyFont="1" applyBorder="1" applyAlignment="1">
      <alignment horizontal="center" vertical="center"/>
    </xf>
    <xf numFmtId="49" fontId="7" fillId="0" borderId="19" xfId="1" applyNumberFormat="1" applyFont="1" applyBorder="1" applyAlignment="1">
      <alignment horizontal="center" vertical="center"/>
    </xf>
    <xf numFmtId="0" fontId="7" fillId="0" borderId="18" xfId="12" applyFont="1" applyBorder="1" applyAlignment="1">
      <alignment horizontal="center" vertical="center" wrapText="1"/>
    </xf>
    <xf numFmtId="0" fontId="7" fillId="0" borderId="1" xfId="1" applyFont="1" applyBorder="1" applyAlignment="1">
      <alignment horizontal="left" vertical="center" wrapText="1"/>
    </xf>
    <xf numFmtId="15" fontId="7" fillId="0" borderId="1" xfId="1" applyNumberFormat="1" applyFont="1" applyBorder="1" applyAlignment="1">
      <alignment horizontal="center" vertical="center"/>
    </xf>
    <xf numFmtId="0" fontId="8" fillId="0" borderId="1" xfId="1" applyFont="1" applyBorder="1" applyAlignment="1">
      <alignment horizontal="left" vertical="center" wrapText="1"/>
    </xf>
    <xf numFmtId="0" fontId="9" fillId="0" borderId="0" xfId="2" applyFont="1" applyAlignment="1">
      <alignment horizontal="center" vertical="center"/>
    </xf>
    <xf numFmtId="0" fontId="0" fillId="0" borderId="0" xfId="0" applyAlignment="1">
      <alignment horizontal="center"/>
    </xf>
    <xf numFmtId="164" fontId="9" fillId="0" borderId="0" xfId="2" applyNumberFormat="1" applyFont="1" applyAlignment="1">
      <alignment horizontal="center" vertical="center"/>
    </xf>
    <xf numFmtId="0" fontId="8" fillId="0" borderId="1" xfId="12" applyFont="1" applyBorder="1" applyAlignment="1">
      <alignment horizontal="justify" vertical="justify" wrapText="1"/>
    </xf>
    <xf numFmtId="49" fontId="7" fillId="0" borderId="19" xfId="12" applyNumberFormat="1" applyFont="1" applyBorder="1" applyAlignment="1">
      <alignment horizontal="center" vertical="center"/>
    </xf>
    <xf numFmtId="15" fontId="7" fillId="0" borderId="1" xfId="12" applyNumberFormat="1" applyFont="1" applyBorder="1" applyAlignment="1">
      <alignment horizontal="center" vertical="center"/>
    </xf>
    <xf numFmtId="0" fontId="7" fillId="0" borderId="17" xfId="12" applyFont="1" applyBorder="1" applyAlignment="1">
      <alignment horizontal="left" vertical="center" wrapText="1"/>
    </xf>
    <xf numFmtId="49" fontId="7" fillId="0" borderId="16" xfId="12" applyNumberFormat="1" applyFont="1" applyBorder="1" applyAlignment="1">
      <alignment horizontal="center" vertical="center"/>
    </xf>
    <xf numFmtId="15" fontId="7" fillId="0" borderId="17" xfId="12" applyNumberFormat="1" applyFont="1" applyBorder="1" applyAlignment="1">
      <alignment horizontal="center" vertical="center"/>
    </xf>
    <xf numFmtId="0" fontId="8" fillId="0" borderId="17" xfId="12" applyFont="1" applyBorder="1" applyAlignment="1">
      <alignment horizontal="justify" vertical="justify" wrapText="1"/>
    </xf>
    <xf numFmtId="164" fontId="9" fillId="4" borderId="1" xfId="2" applyNumberFormat="1" applyFont="1" applyFill="1" applyBorder="1" applyAlignment="1">
      <alignment vertical="center"/>
    </xf>
    <xf numFmtId="49" fontId="7" fillId="2" borderId="19" xfId="12" applyNumberFormat="1" applyFont="1" applyFill="1" applyBorder="1" applyAlignment="1">
      <alignment horizontal="center" vertical="center"/>
    </xf>
    <xf numFmtId="0" fontId="13" fillId="0" borderId="0" xfId="12" applyFont="1" applyAlignment="1">
      <alignment vertical="center"/>
    </xf>
    <xf numFmtId="164" fontId="1" fillId="0" borderId="0" xfId="1" applyNumberFormat="1"/>
    <xf numFmtId="0" fontId="5" fillId="0" borderId="0" xfId="0" applyFont="1" applyAlignment="1">
      <alignment horizontal="center"/>
    </xf>
    <xf numFmtId="0" fontId="5" fillId="0" borderId="0" xfId="0" applyFont="1" applyAlignment="1">
      <alignment horizontal="left"/>
    </xf>
    <xf numFmtId="0" fontId="16" fillId="0" borderId="0" xfId="14" applyFont="1" applyAlignment="1">
      <alignment vertical="center"/>
    </xf>
    <xf numFmtId="0" fontId="18" fillId="0" borderId="0" xfId="1" applyFont="1" applyAlignment="1">
      <alignment horizontal="center" wrapText="1"/>
    </xf>
    <xf numFmtId="164" fontId="9" fillId="4" borderId="33" xfId="2" applyNumberFormat="1" applyFont="1" applyFill="1" applyBorder="1" applyAlignment="1">
      <alignment vertical="center"/>
    </xf>
    <xf numFmtId="0" fontId="19" fillId="3" borderId="23" xfId="2" applyFont="1" applyFill="1" applyBorder="1" applyAlignment="1">
      <alignment horizontal="center" vertical="center" wrapText="1"/>
    </xf>
    <xf numFmtId="0" fontId="6" fillId="3" borderId="24" xfId="2" applyFont="1" applyFill="1" applyBorder="1" applyAlignment="1">
      <alignment horizontal="center" vertical="center" wrapText="1"/>
    </xf>
    <xf numFmtId="0" fontId="15" fillId="5" borderId="24" xfId="0" applyFont="1" applyFill="1" applyBorder="1" applyAlignment="1">
      <alignment horizontal="center" vertical="center" wrapText="1"/>
    </xf>
    <xf numFmtId="164" fontId="6" fillId="3" borderId="24" xfId="2" applyNumberFormat="1" applyFont="1" applyFill="1" applyBorder="1" applyAlignment="1">
      <alignment horizontal="center" vertical="center" wrapText="1"/>
    </xf>
    <xf numFmtId="0" fontId="6" fillId="3" borderId="25" xfId="2" applyFont="1" applyFill="1" applyBorder="1" applyAlignment="1">
      <alignment horizontal="center" vertical="center" wrapText="1"/>
    </xf>
    <xf numFmtId="164" fontId="9" fillId="4" borderId="37" xfId="2" applyNumberFormat="1" applyFont="1" applyFill="1" applyBorder="1" applyAlignment="1">
      <alignment vertical="center"/>
    </xf>
    <xf numFmtId="0" fontId="23" fillId="0" borderId="1" xfId="0" applyFont="1" applyBorder="1" applyAlignment="1">
      <alignment horizontal="left" vertical="center" wrapText="1"/>
    </xf>
    <xf numFmtId="0" fontId="22" fillId="0" borderId="1" xfId="12" applyFont="1" applyBorder="1" applyAlignment="1">
      <alignment horizontal="justify" vertical="center" wrapText="1"/>
    </xf>
    <xf numFmtId="49" fontId="22" fillId="0" borderId="19" xfId="12" applyNumberFormat="1" applyFont="1" applyBorder="1" applyAlignment="1">
      <alignment horizontal="center" vertical="center"/>
    </xf>
    <xf numFmtId="44" fontId="21" fillId="0" borderId="20" xfId="2" applyNumberFormat="1" applyFont="1" applyBorder="1" applyAlignment="1">
      <alignment horizontal="right" vertical="center"/>
    </xf>
    <xf numFmtId="15" fontId="20" fillId="0" borderId="1" xfId="12" applyNumberFormat="1" applyFont="1" applyBorder="1" applyAlignment="1">
      <alignment horizontal="center" vertical="center"/>
    </xf>
    <xf numFmtId="44" fontId="21" fillId="0" borderId="1" xfId="2" applyNumberFormat="1" applyFont="1" applyBorder="1" applyAlignment="1">
      <alignment horizontal="right" vertical="center"/>
    </xf>
    <xf numFmtId="49" fontId="17" fillId="0" borderId="18" xfId="14" applyNumberFormat="1" applyFont="1" applyBorder="1" applyAlignment="1">
      <alignment horizontal="center" vertical="center"/>
    </xf>
    <xf numFmtId="49" fontId="22" fillId="0" borderId="30" xfId="12" applyNumberFormat="1" applyFont="1" applyBorder="1" applyAlignment="1">
      <alignment horizontal="center" vertical="center"/>
    </xf>
    <xf numFmtId="0" fontId="23" fillId="0" borderId="29" xfId="0" applyFont="1" applyBorder="1" applyAlignment="1">
      <alignment horizontal="left" vertical="center" wrapText="1"/>
    </xf>
    <xf numFmtId="0" fontId="22" fillId="0" borderId="29" xfId="12" applyFont="1" applyBorder="1" applyAlignment="1">
      <alignment horizontal="justify" vertical="center" wrapText="1"/>
    </xf>
    <xf numFmtId="15" fontId="20" fillId="0" borderId="31" xfId="12" applyNumberFormat="1" applyFont="1" applyBorder="1" applyAlignment="1">
      <alignment horizontal="center" vertical="center"/>
    </xf>
    <xf numFmtId="44" fontId="21" fillId="0" borderId="31" xfId="2" applyNumberFormat="1" applyFont="1" applyBorder="1" applyAlignment="1">
      <alignment horizontal="right" vertical="center"/>
    </xf>
    <xf numFmtId="49" fontId="17" fillId="0" borderId="32" xfId="14" applyNumberFormat="1" applyFont="1" applyBorder="1" applyAlignment="1">
      <alignment horizontal="center" vertical="center"/>
    </xf>
    <xf numFmtId="49" fontId="22" fillId="0" borderId="13" xfId="12" applyNumberFormat="1" applyFont="1" applyBorder="1" applyAlignment="1">
      <alignment horizontal="center" vertical="center"/>
    </xf>
    <xf numFmtId="15" fontId="20" fillId="0" borderId="20" xfId="12" applyNumberFormat="1" applyFont="1" applyBorder="1" applyAlignment="1">
      <alignment horizontal="center" vertical="center"/>
    </xf>
    <xf numFmtId="0" fontId="23" fillId="0" borderId="14" xfId="0" applyFont="1" applyBorder="1" applyAlignment="1">
      <alignment horizontal="left" vertical="center" wrapText="1"/>
    </xf>
    <xf numFmtId="0" fontId="22" fillId="0" borderId="14" xfId="12" applyFont="1" applyBorder="1" applyAlignment="1">
      <alignment horizontal="justify" vertical="center" wrapText="1"/>
    </xf>
    <xf numFmtId="49" fontId="17" fillId="0" borderId="15" xfId="14" applyNumberFormat="1" applyFont="1" applyBorder="1" applyAlignment="1">
      <alignment horizontal="center" vertical="center"/>
    </xf>
    <xf numFmtId="0" fontId="9" fillId="4" borderId="1" xfId="2" applyFont="1" applyFill="1" applyBorder="1" applyAlignment="1">
      <alignment horizontal="center" vertical="center"/>
    </xf>
    <xf numFmtId="0" fontId="3" fillId="0" borderId="10" xfId="2" applyFont="1" applyBorder="1" applyAlignment="1">
      <alignment horizontal="center" wrapText="1"/>
    </xf>
    <xf numFmtId="0" fontId="3" fillId="0" borderId="11" xfId="2" applyFont="1" applyBorder="1" applyAlignment="1">
      <alignment horizontal="center" wrapText="1"/>
    </xf>
    <xf numFmtId="0" fontId="3" fillId="0" borderId="12" xfId="2" applyFont="1" applyBorder="1" applyAlignment="1">
      <alignment horizontal="center" wrapText="1"/>
    </xf>
    <xf numFmtId="0" fontId="3" fillId="0" borderId="5" xfId="2" applyFont="1" applyBorder="1" applyAlignment="1">
      <alignment horizontal="center" wrapText="1"/>
    </xf>
    <xf numFmtId="0" fontId="3" fillId="0" borderId="6" xfId="2" applyFont="1" applyBorder="1" applyAlignment="1">
      <alignment horizontal="center" wrapText="1"/>
    </xf>
    <xf numFmtId="0" fontId="3" fillId="0" borderId="7" xfId="2" applyFont="1" applyBorder="1" applyAlignment="1">
      <alignment horizontal="center" wrapText="1"/>
    </xf>
    <xf numFmtId="0" fontId="3" fillId="0" borderId="8" xfId="2" applyFont="1" applyBorder="1" applyAlignment="1">
      <alignment horizontal="center" wrapText="1"/>
    </xf>
    <xf numFmtId="0" fontId="3" fillId="0" borderId="0" xfId="2" applyFont="1" applyAlignment="1">
      <alignment horizontal="center" wrapText="1"/>
    </xf>
    <xf numFmtId="0" fontId="3" fillId="0" borderId="9" xfId="2" applyFont="1" applyBorder="1" applyAlignment="1">
      <alignment horizontal="center" wrapText="1"/>
    </xf>
    <xf numFmtId="0" fontId="3" fillId="0" borderId="0" xfId="2" applyFont="1" applyAlignment="1">
      <alignment horizontal="center" vertical="top" wrapText="1"/>
    </xf>
    <xf numFmtId="0" fontId="2" fillId="0" borderId="0" xfId="2" applyAlignment="1">
      <alignment horizontal="center" vertical="top" wrapText="1"/>
    </xf>
    <xf numFmtId="0" fontId="2" fillId="0" borderId="0" xfId="2" applyAlignment="1">
      <alignment horizontal="center" wrapText="1"/>
    </xf>
    <xf numFmtId="0" fontId="13" fillId="4" borderId="34" xfId="2" applyFont="1" applyFill="1" applyBorder="1" applyAlignment="1">
      <alignment horizontal="right" vertical="center"/>
    </xf>
    <xf numFmtId="0" fontId="13" fillId="4" borderId="35" xfId="2" applyFont="1" applyFill="1" applyBorder="1" applyAlignment="1">
      <alignment horizontal="right" vertical="center"/>
    </xf>
    <xf numFmtId="0" fontId="13" fillId="4" borderId="36" xfId="2" applyFont="1" applyFill="1" applyBorder="1" applyAlignment="1">
      <alignment horizontal="right" vertical="center"/>
    </xf>
    <xf numFmtId="0" fontId="5" fillId="0" borderId="28" xfId="0" applyFont="1" applyBorder="1" applyAlignment="1">
      <alignment horizontal="left" vertical="center"/>
    </xf>
    <xf numFmtId="0" fontId="5" fillId="0" borderId="3" xfId="0" applyFont="1" applyBorder="1" applyAlignment="1">
      <alignment horizontal="left" vertical="center"/>
    </xf>
    <xf numFmtId="0" fontId="5" fillId="0" borderId="22" xfId="0" applyFont="1" applyBorder="1" applyAlignment="1">
      <alignment horizontal="left" vertical="center"/>
    </xf>
    <xf numFmtId="0" fontId="12" fillId="0" borderId="28" xfId="0" applyFont="1" applyBorder="1" applyAlignment="1">
      <alignment horizontal="center"/>
    </xf>
    <xf numFmtId="0" fontId="12" fillId="0" borderId="3" xfId="0" applyFont="1" applyBorder="1" applyAlignment="1">
      <alignment horizontal="center"/>
    </xf>
    <xf numFmtId="0" fontId="12" fillId="0" borderId="22" xfId="0" applyFont="1" applyBorder="1" applyAlignment="1">
      <alignment horizont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21" xfId="0" applyFont="1" applyBorder="1" applyAlignment="1">
      <alignment horizontal="center" vertical="center"/>
    </xf>
    <xf numFmtId="0" fontId="11" fillId="0" borderId="28" xfId="0" applyFont="1" applyBorder="1" applyAlignment="1">
      <alignment horizontal="center" vertical="center"/>
    </xf>
    <xf numFmtId="0" fontId="11" fillId="0" borderId="3" xfId="0" applyFont="1" applyBorder="1" applyAlignment="1">
      <alignment horizontal="center" vertical="center"/>
    </xf>
    <xf numFmtId="0" fontId="11" fillId="0" borderId="22" xfId="0" applyFont="1" applyBorder="1" applyAlignment="1">
      <alignment horizontal="center" vertical="center"/>
    </xf>
    <xf numFmtId="0" fontId="5" fillId="0" borderId="28"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vertical="center" wrapText="1"/>
    </xf>
    <xf numFmtId="0" fontId="5" fillId="0" borderId="22" xfId="0" applyFont="1" applyBorder="1" applyAlignment="1">
      <alignment vertical="center" wrapText="1"/>
    </xf>
  </cellXfs>
  <cellStyles count="48">
    <cellStyle name="Euro" xfId="16" xr:uid="{00000000-0005-0000-0000-000000000000}"/>
    <cellStyle name="Millares 2" xfId="4" xr:uid="{00000000-0005-0000-0000-000001000000}"/>
    <cellStyle name="Millares 2 2" xfId="17" xr:uid="{00000000-0005-0000-0000-000002000000}"/>
    <cellStyle name="Millares 2 2 2" xfId="18" xr:uid="{00000000-0005-0000-0000-000003000000}"/>
    <cellStyle name="Millares 2 3" xfId="19" xr:uid="{00000000-0005-0000-0000-000004000000}"/>
    <cellStyle name="Millares 2 4" xfId="15" xr:uid="{00000000-0005-0000-0000-000005000000}"/>
    <cellStyle name="Millares 3" xfId="5" xr:uid="{00000000-0005-0000-0000-000006000000}"/>
    <cellStyle name="Millares 3 2" xfId="20" xr:uid="{00000000-0005-0000-0000-000007000000}"/>
    <cellStyle name="Millares 3 2 2" xfId="35" xr:uid="{00000000-0005-0000-0000-000008000000}"/>
    <cellStyle name="Millares 3 2 2 2" xfId="44" xr:uid="{28572FE3-C812-4853-8C79-F6A68CE9D954}"/>
    <cellStyle name="Millares 4" xfId="21" xr:uid="{00000000-0005-0000-0000-000009000000}"/>
    <cellStyle name="Millares 4 2" xfId="36" xr:uid="{00000000-0005-0000-0000-00000A000000}"/>
    <cellStyle name="Millares 4 2 2" xfId="45" xr:uid="{207238F0-64B4-4519-848E-0374E29A8A00}"/>
    <cellStyle name="Millares 5" xfId="22" xr:uid="{00000000-0005-0000-0000-00000B000000}"/>
    <cellStyle name="Millares 5 2" xfId="37" xr:uid="{00000000-0005-0000-0000-00000C000000}"/>
    <cellStyle name="Millares 5 2 2" xfId="46" xr:uid="{9C269A3B-150D-40EB-BF47-4F04190126E2}"/>
    <cellStyle name="Millares 5 3" xfId="38" xr:uid="{5D7065FB-89C9-4FD2-9B32-CCAFEEFF7A2B}"/>
    <cellStyle name="Moneda 2" xfId="6" xr:uid="{00000000-0005-0000-0000-00000D000000}"/>
    <cellStyle name="Moneda 2 2" xfId="23" xr:uid="{00000000-0005-0000-0000-00000E000000}"/>
    <cellStyle name="Moneda 2 2 2" xfId="39" xr:uid="{B3AF7186-F12D-4BAB-A6EE-E966F668956C}"/>
    <cellStyle name="Moneda 3" xfId="24" xr:uid="{00000000-0005-0000-0000-00000F000000}"/>
    <cellStyle name="Moneda 3 2" xfId="25" xr:uid="{00000000-0005-0000-0000-000010000000}"/>
    <cellStyle name="Moneda 3 2 2" xfId="41" xr:uid="{20D69F73-43F4-467C-99F1-13353354BC87}"/>
    <cellStyle name="Moneda 3 3" xfId="40" xr:uid="{A74FBA01-46AC-45C9-A11C-E2870AA15F20}"/>
    <cellStyle name="Moneda 4" xfId="26" xr:uid="{00000000-0005-0000-0000-000011000000}"/>
    <cellStyle name="Moneda 4 2" xfId="42" xr:uid="{44B57CA8-5AF7-4047-8041-B6272B1D9A63}"/>
    <cellStyle name="Moneda 5" xfId="27" xr:uid="{00000000-0005-0000-0000-000012000000}"/>
    <cellStyle name="Moneda 5 2" xfId="43" xr:uid="{AC6BEDDA-DF77-4142-A66E-5B366283A2B1}"/>
    <cellStyle name="Moneda 6" xfId="47" xr:uid="{A412DFA5-89A2-4CD4-8FCD-A4E9EF82ADAD}"/>
    <cellStyle name="Normal" xfId="0" builtinId="0"/>
    <cellStyle name="Normal 2" xfId="1" xr:uid="{00000000-0005-0000-0000-000014000000}"/>
    <cellStyle name="Normal 2 2" xfId="3" xr:uid="{00000000-0005-0000-0000-000015000000}"/>
    <cellStyle name="Normal 2 2 2" xfId="12" xr:uid="{00000000-0005-0000-0000-000016000000}"/>
    <cellStyle name="Normal 2 2 2 2" xfId="29" xr:uid="{00000000-0005-0000-0000-000017000000}"/>
    <cellStyle name="Normal 2 2 2 3" xfId="30" xr:uid="{00000000-0005-0000-0000-000018000000}"/>
    <cellStyle name="Normal 2 2 3" xfId="28" xr:uid="{00000000-0005-0000-0000-000019000000}"/>
    <cellStyle name="Normal 2 3" xfId="7" xr:uid="{00000000-0005-0000-0000-00001A000000}"/>
    <cellStyle name="Normal 2 3 2" xfId="32" xr:uid="{00000000-0005-0000-0000-00001B000000}"/>
    <cellStyle name="Normal 2 3 3" xfId="31" xr:uid="{00000000-0005-0000-0000-00001C000000}"/>
    <cellStyle name="Normal 2 4" xfId="8" xr:uid="{00000000-0005-0000-0000-00001D000000}"/>
    <cellStyle name="Normal 2 5" xfId="9" xr:uid="{00000000-0005-0000-0000-00001E000000}"/>
    <cellStyle name="Normal 3" xfId="2" xr:uid="{00000000-0005-0000-0000-00001F000000}"/>
    <cellStyle name="Normal 3 2" xfId="33" xr:uid="{00000000-0005-0000-0000-000020000000}"/>
    <cellStyle name="Normal 4" xfId="10" xr:uid="{00000000-0005-0000-0000-000021000000}"/>
    <cellStyle name="Normal 4 2" xfId="34" xr:uid="{00000000-0005-0000-0000-000022000000}"/>
    <cellStyle name="Normal 5" xfId="13" xr:uid="{00000000-0005-0000-0000-000023000000}"/>
    <cellStyle name="Normal 5 2" xfId="14" xr:uid="{00000000-0005-0000-0000-000024000000}"/>
    <cellStyle name="Porcentual 2" xfId="11" xr:uid="{00000000-0005-0000-0000-00002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0</xdr:row>
      <xdr:rowOff>49046</xdr:rowOff>
    </xdr:from>
    <xdr:to>
      <xdr:col>1</xdr:col>
      <xdr:colOff>714375</xdr:colOff>
      <xdr:row>2</xdr:row>
      <xdr:rowOff>364193</xdr:rowOff>
    </xdr:to>
    <xdr:pic>
      <xdr:nvPicPr>
        <xdr:cNvPr id="6" name="Imagen 5">
          <a:extLst>
            <a:ext uri="{FF2B5EF4-FFF2-40B4-BE49-F238E27FC236}">
              <a16:creationId xmlns:a16="http://schemas.microsoft.com/office/drawing/2014/main" id="{2E532C20-5C0B-451C-A334-2C4206095C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6" y="49046"/>
          <a:ext cx="1685924" cy="686622"/>
        </a:xfrm>
        <a:prstGeom prst="rect">
          <a:avLst/>
        </a:prstGeom>
      </xdr:spPr>
    </xdr:pic>
    <xdr:clientData/>
  </xdr:twoCellAnchor>
  <xdr:twoCellAnchor editAs="oneCell">
    <xdr:from>
      <xdr:col>2</xdr:col>
      <xdr:colOff>1381125</xdr:colOff>
      <xdr:row>26</xdr:row>
      <xdr:rowOff>304800</xdr:rowOff>
    </xdr:from>
    <xdr:to>
      <xdr:col>3</xdr:col>
      <xdr:colOff>3190875</xdr:colOff>
      <xdr:row>27</xdr:row>
      <xdr:rowOff>133350</xdr:rowOff>
    </xdr:to>
    <xdr:pic>
      <xdr:nvPicPr>
        <xdr:cNvPr id="8" name="Imagen 7">
          <a:extLst>
            <a:ext uri="{FF2B5EF4-FFF2-40B4-BE49-F238E27FC236}">
              <a16:creationId xmlns:a16="http://schemas.microsoft.com/office/drawing/2014/main" id="{43138E12-2C79-4DD0-AFA6-AAF2E9692B8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71825" y="7696200"/>
          <a:ext cx="3248025" cy="2952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F31"/>
  <sheetViews>
    <sheetView workbookViewId="0">
      <selection activeCell="C15" sqref="C15"/>
    </sheetView>
  </sheetViews>
  <sheetFormatPr baseColWidth="10" defaultRowHeight="15"/>
  <cols>
    <col min="1" max="1" width="11.42578125" style="1"/>
    <col min="2" max="2" width="11.42578125" style="3"/>
    <col min="3" max="3" width="29.28515625" style="1" customWidth="1"/>
    <col min="4" max="4" width="32.42578125" style="1" customWidth="1"/>
    <col min="5" max="5" width="15.28515625" style="1" customWidth="1"/>
    <col min="6" max="6" width="11" style="1" bestFit="1" customWidth="1"/>
    <col min="7" max="16384" width="11.42578125" style="1"/>
  </cols>
  <sheetData>
    <row r="7" spans="1:6" ht="15.75" thickBot="1"/>
    <row r="8" spans="1:6" ht="15.75">
      <c r="A8" s="68" t="s">
        <v>3</v>
      </c>
      <c r="B8" s="69"/>
      <c r="C8" s="69"/>
      <c r="D8" s="69"/>
      <c r="E8" s="69"/>
      <c r="F8" s="70"/>
    </row>
    <row r="9" spans="1:6" ht="15.75">
      <c r="A9" s="71" t="s">
        <v>0</v>
      </c>
      <c r="B9" s="72"/>
      <c r="C9" s="72"/>
      <c r="D9" s="72"/>
      <c r="E9" s="72"/>
      <c r="F9" s="73"/>
    </row>
    <row r="10" spans="1:6" ht="15.75">
      <c r="A10" s="4"/>
      <c r="B10" s="5"/>
      <c r="C10" s="74" t="s">
        <v>1</v>
      </c>
      <c r="D10" s="75"/>
      <c r="E10" s="5"/>
      <c r="F10" s="6"/>
    </row>
    <row r="11" spans="1:6" ht="15.75">
      <c r="A11" s="4"/>
      <c r="B11" s="5"/>
      <c r="C11" s="72" t="s">
        <v>4</v>
      </c>
      <c r="D11" s="76"/>
      <c r="E11" s="5"/>
      <c r="F11" s="6"/>
    </row>
    <row r="12" spans="1:6" ht="15.75">
      <c r="A12" s="4"/>
      <c r="B12" s="5"/>
      <c r="C12" s="74" t="s">
        <v>5</v>
      </c>
      <c r="D12" s="75"/>
      <c r="E12" s="5"/>
      <c r="F12" s="6"/>
    </row>
    <row r="13" spans="1:6" ht="16.5" thickBot="1">
      <c r="A13" s="65" t="s">
        <v>12</v>
      </c>
      <c r="B13" s="66"/>
      <c r="C13" s="66"/>
      <c r="D13" s="66"/>
      <c r="E13" s="66"/>
      <c r="F13" s="67"/>
    </row>
    <row r="14" spans="1:6" ht="16.5" thickBot="1">
      <c r="A14" s="65"/>
      <c r="B14" s="66"/>
      <c r="C14" s="66"/>
      <c r="D14" s="66"/>
      <c r="E14" s="66"/>
      <c r="F14" s="67"/>
    </row>
    <row r="15" spans="1:6">
      <c r="A15" s="7" t="s">
        <v>6</v>
      </c>
      <c r="B15" s="8" t="s">
        <v>7</v>
      </c>
      <c r="C15" s="8" t="s">
        <v>8</v>
      </c>
      <c r="D15" s="8" t="s">
        <v>9</v>
      </c>
      <c r="E15" s="9" t="s">
        <v>10</v>
      </c>
      <c r="F15" s="10" t="s">
        <v>11</v>
      </c>
    </row>
    <row r="16" spans="1:6" ht="108">
      <c r="A16" s="11" t="s">
        <v>13</v>
      </c>
      <c r="B16" s="12">
        <v>42418</v>
      </c>
      <c r="C16" s="27" t="s">
        <v>18</v>
      </c>
      <c r="D16" s="24" t="s">
        <v>14</v>
      </c>
      <c r="E16" s="14">
        <v>600</v>
      </c>
      <c r="F16" s="15">
        <v>245</v>
      </c>
    </row>
    <row r="17" spans="1:6" ht="84">
      <c r="A17" s="32" t="s">
        <v>19</v>
      </c>
      <c r="B17" s="26">
        <v>42429</v>
      </c>
      <c r="C17" s="27" t="s">
        <v>20</v>
      </c>
      <c r="D17" s="24" t="s">
        <v>21</v>
      </c>
      <c r="E17" s="14">
        <v>232.94</v>
      </c>
      <c r="F17" s="15">
        <v>199</v>
      </c>
    </row>
    <row r="18" spans="1:6" ht="72">
      <c r="A18" s="25" t="s">
        <v>15</v>
      </c>
      <c r="B18" s="26">
        <v>42431</v>
      </c>
      <c r="C18" s="27" t="s">
        <v>16</v>
      </c>
      <c r="D18" s="24" t="s">
        <v>17</v>
      </c>
      <c r="E18" s="14">
        <v>695</v>
      </c>
      <c r="F18" s="15">
        <v>245</v>
      </c>
    </row>
    <row r="19" spans="1:6" ht="108">
      <c r="A19" s="25" t="s">
        <v>22</v>
      </c>
      <c r="B19" s="26">
        <v>42433</v>
      </c>
      <c r="C19" s="27" t="s">
        <v>23</v>
      </c>
      <c r="D19" s="24" t="s">
        <v>24</v>
      </c>
      <c r="E19" s="14">
        <v>1710</v>
      </c>
      <c r="F19" s="15">
        <v>294</v>
      </c>
    </row>
    <row r="20" spans="1:6" ht="108">
      <c r="A20" s="25" t="s">
        <v>25</v>
      </c>
      <c r="B20" s="26">
        <v>42445</v>
      </c>
      <c r="C20" s="27" t="s">
        <v>26</v>
      </c>
      <c r="D20" s="24" t="s">
        <v>27</v>
      </c>
      <c r="E20" s="14">
        <v>1797</v>
      </c>
      <c r="F20" s="15">
        <v>245</v>
      </c>
    </row>
    <row r="21" spans="1:6" ht="84">
      <c r="A21" s="28" t="s">
        <v>28</v>
      </c>
      <c r="B21" s="29">
        <v>42457</v>
      </c>
      <c r="C21" s="27" t="s">
        <v>29</v>
      </c>
      <c r="D21" s="30" t="s">
        <v>30</v>
      </c>
      <c r="E21" s="14">
        <v>599</v>
      </c>
      <c r="F21" s="15">
        <v>245</v>
      </c>
    </row>
    <row r="22" spans="1:6" ht="96">
      <c r="A22" s="28" t="s">
        <v>31</v>
      </c>
      <c r="B22" s="29">
        <v>42457</v>
      </c>
      <c r="C22" s="27" t="s">
        <v>16</v>
      </c>
      <c r="D22" s="30" t="s">
        <v>32</v>
      </c>
      <c r="E22" s="14">
        <v>910</v>
      </c>
      <c r="F22" s="15">
        <v>297</v>
      </c>
    </row>
    <row r="23" spans="1:6" ht="20.25" customHeight="1">
      <c r="A23" s="64" t="s">
        <v>33</v>
      </c>
      <c r="B23" s="64"/>
      <c r="C23" s="64"/>
      <c r="D23" s="64"/>
      <c r="E23" s="31">
        <f>SUM(E16:E22)</f>
        <v>6543.9400000000005</v>
      </c>
      <c r="F23" s="31"/>
    </row>
    <row r="24" spans="1:6" hidden="1">
      <c r="A24" s="16"/>
      <c r="B24" s="19"/>
      <c r="C24" s="13"/>
      <c r="D24" s="18"/>
      <c r="E24" s="14"/>
      <c r="F24" s="17"/>
    </row>
    <row r="25" spans="1:6" hidden="1">
      <c r="A25" s="16"/>
      <c r="B25" s="19"/>
      <c r="C25" s="18"/>
      <c r="D25" s="18"/>
      <c r="E25" s="14"/>
      <c r="F25" s="17"/>
    </row>
    <row r="26" spans="1:6" hidden="1">
      <c r="A26" s="16"/>
      <c r="B26" s="19"/>
      <c r="C26" s="18"/>
      <c r="D26" s="20"/>
      <c r="E26" s="14"/>
      <c r="F26" s="17"/>
    </row>
    <row r="27" spans="1:6" ht="88.5" hidden="1" customHeight="1">
      <c r="A27" s="16"/>
      <c r="B27" s="19"/>
      <c r="C27" s="18"/>
      <c r="D27" s="18"/>
      <c r="E27" s="14"/>
      <c r="F27" s="17"/>
    </row>
    <row r="28" spans="1:6" hidden="1">
      <c r="A28" s="16"/>
      <c r="B28" s="19"/>
      <c r="C28" s="18"/>
      <c r="D28" s="20"/>
      <c r="E28" s="14"/>
      <c r="F28" s="17"/>
    </row>
    <row r="31" spans="1:6">
      <c r="A31" s="21"/>
      <c r="B31" s="22"/>
      <c r="C31"/>
      <c r="D31"/>
      <c r="E31" s="23"/>
      <c r="F31"/>
    </row>
  </sheetData>
  <mergeCells count="8">
    <mergeCell ref="A23:D23"/>
    <mergeCell ref="A14:F14"/>
    <mergeCell ref="A8:F8"/>
    <mergeCell ref="A9:F9"/>
    <mergeCell ref="C10:D10"/>
    <mergeCell ref="C11:D11"/>
    <mergeCell ref="C12:D12"/>
    <mergeCell ref="A13:F13"/>
  </mergeCells>
  <pageMargins left="0.70866141732283472" right="0.70866141732283472" top="0.74803149606299213" bottom="0.74803149606299213"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sheetPr>
  <dimension ref="A2:H27"/>
  <sheetViews>
    <sheetView tabSelected="1" topLeftCell="A7" workbookViewId="0">
      <selection activeCell="F24" sqref="F24"/>
    </sheetView>
  </sheetViews>
  <sheetFormatPr baseColWidth="10" defaultRowHeight="15"/>
  <cols>
    <col min="1" max="1" width="15.28515625" style="1" customWidth="1"/>
    <col min="2" max="2" width="11.5703125" style="3" bestFit="1" customWidth="1"/>
    <col min="3" max="3" width="21.5703125" style="1" customWidth="1"/>
    <col min="4" max="4" width="70.140625" style="1" customWidth="1"/>
    <col min="5" max="5" width="13.5703125" style="1" customWidth="1"/>
    <col min="6" max="6" width="8.85546875" style="2" bestFit="1" customWidth="1"/>
    <col min="7" max="7" width="12" style="1" bestFit="1" customWidth="1"/>
    <col min="8" max="16384" width="11.42578125" style="1"/>
  </cols>
  <sheetData>
    <row r="2" spans="1:8" ht="14.25" customHeight="1"/>
    <row r="3" spans="1:8" customFormat="1" ht="30.75" customHeight="1" thickBot="1"/>
    <row r="4" spans="1:8" customFormat="1" ht="18.75">
      <c r="A4" s="86" t="s">
        <v>41</v>
      </c>
      <c r="B4" s="87"/>
      <c r="C4" s="87"/>
      <c r="D4" s="87"/>
      <c r="E4" s="87"/>
      <c r="F4" s="88"/>
    </row>
    <row r="5" spans="1:8" customFormat="1" ht="14.25" customHeight="1">
      <c r="A5" s="89" t="s">
        <v>34</v>
      </c>
      <c r="B5" s="90"/>
      <c r="C5" s="90"/>
      <c r="D5" s="90"/>
      <c r="E5" s="90"/>
      <c r="F5" s="91"/>
    </row>
    <row r="6" spans="1:8" customFormat="1" ht="15.75">
      <c r="A6" s="92" t="s">
        <v>38</v>
      </c>
      <c r="B6" s="93"/>
      <c r="C6" s="93"/>
      <c r="D6" s="94"/>
      <c r="E6" s="95" t="s">
        <v>40</v>
      </c>
      <c r="F6" s="96"/>
    </row>
    <row r="7" spans="1:8" customFormat="1" ht="15.75">
      <c r="A7" s="80" t="s">
        <v>44</v>
      </c>
      <c r="B7" s="81"/>
      <c r="C7" s="81"/>
      <c r="D7" s="81"/>
      <c r="E7" s="81"/>
      <c r="F7" s="82"/>
    </row>
    <row r="8" spans="1:8" customFormat="1" ht="15.75">
      <c r="A8" s="80" t="s">
        <v>37</v>
      </c>
      <c r="B8" s="81"/>
      <c r="C8" s="81"/>
      <c r="D8" s="81"/>
      <c r="E8" s="81"/>
      <c r="F8" s="82"/>
    </row>
    <row r="9" spans="1:8" customFormat="1" ht="15.75">
      <c r="A9" s="80" t="s">
        <v>39</v>
      </c>
      <c r="B9" s="81"/>
      <c r="C9" s="81"/>
      <c r="D9" s="81"/>
      <c r="E9" s="81"/>
      <c r="F9" s="82"/>
    </row>
    <row r="10" spans="1:8" customFormat="1" ht="15.75">
      <c r="A10" s="80" t="s">
        <v>46</v>
      </c>
      <c r="B10" s="81"/>
      <c r="C10" s="81"/>
      <c r="D10" s="81"/>
      <c r="E10" s="81"/>
      <c r="F10" s="82"/>
    </row>
    <row r="11" spans="1:8" customFormat="1" ht="15.75">
      <c r="A11" s="80" t="s">
        <v>42</v>
      </c>
      <c r="B11" s="81"/>
      <c r="C11" s="81"/>
      <c r="D11" s="81"/>
      <c r="E11" s="81"/>
      <c r="F11" s="82"/>
    </row>
    <row r="12" spans="1:8" customFormat="1" ht="21">
      <c r="A12" s="83" t="s">
        <v>4</v>
      </c>
      <c r="B12" s="84"/>
      <c r="C12" s="84"/>
      <c r="D12" s="84"/>
      <c r="E12" s="84"/>
      <c r="F12" s="85"/>
    </row>
    <row r="13" spans="1:8" ht="3" customHeight="1" thickBot="1">
      <c r="A13" s="71"/>
      <c r="B13" s="72"/>
      <c r="C13" s="72"/>
      <c r="D13" s="72"/>
      <c r="E13" s="72"/>
      <c r="F13" s="73"/>
    </row>
    <row r="14" spans="1:8" ht="44.25" customHeight="1" thickBot="1">
      <c r="A14" s="40" t="s">
        <v>45</v>
      </c>
      <c r="B14" s="41" t="s">
        <v>7</v>
      </c>
      <c r="C14" s="41" t="s">
        <v>8</v>
      </c>
      <c r="D14" s="42" t="s">
        <v>9</v>
      </c>
      <c r="E14" s="43" t="s">
        <v>10</v>
      </c>
      <c r="F14" s="44" t="s">
        <v>43</v>
      </c>
    </row>
    <row r="15" spans="1:8" ht="60.75" customHeight="1">
      <c r="A15" s="59" t="s">
        <v>55</v>
      </c>
      <c r="B15" s="60">
        <v>45625</v>
      </c>
      <c r="C15" s="61" t="s">
        <v>53</v>
      </c>
      <c r="D15" s="62" t="s">
        <v>54</v>
      </c>
      <c r="E15" s="49">
        <v>1800</v>
      </c>
      <c r="F15" s="63">
        <v>289</v>
      </c>
    </row>
    <row r="16" spans="1:8" s="37" customFormat="1" ht="60.75" customHeight="1">
      <c r="A16" s="48" t="s">
        <v>52</v>
      </c>
      <c r="B16" s="50">
        <v>45631</v>
      </c>
      <c r="C16" s="46" t="s">
        <v>48</v>
      </c>
      <c r="D16" s="47" t="s">
        <v>49</v>
      </c>
      <c r="E16" s="51">
        <v>1867.5</v>
      </c>
      <c r="F16" s="52" t="s">
        <v>50</v>
      </c>
      <c r="G16" s="2"/>
      <c r="H16" s="2"/>
    </row>
    <row r="17" spans="1:8" s="37" customFormat="1" ht="60.75" customHeight="1">
      <c r="A17" s="48" t="s">
        <v>47</v>
      </c>
      <c r="B17" s="50">
        <v>45631</v>
      </c>
      <c r="C17" s="46" t="s">
        <v>48</v>
      </c>
      <c r="D17" s="47" t="s">
        <v>51</v>
      </c>
      <c r="E17" s="51">
        <v>2625</v>
      </c>
      <c r="F17" s="52">
        <v>268</v>
      </c>
      <c r="G17" s="2"/>
      <c r="H17" s="2"/>
    </row>
    <row r="18" spans="1:8" s="37" customFormat="1" ht="60.75" customHeight="1" thickBot="1">
      <c r="A18" s="53" t="s">
        <v>56</v>
      </c>
      <c r="B18" s="56">
        <v>45644</v>
      </c>
      <c r="C18" s="54" t="s">
        <v>57</v>
      </c>
      <c r="D18" s="55" t="s">
        <v>58</v>
      </c>
      <c r="E18" s="57">
        <v>3746.25</v>
      </c>
      <c r="F18" s="58">
        <v>268</v>
      </c>
      <c r="G18" s="2"/>
      <c r="H18" s="2"/>
    </row>
    <row r="19" spans="1:8" ht="21" customHeight="1" thickBot="1">
      <c r="A19" s="77" t="s">
        <v>2</v>
      </c>
      <c r="B19" s="78"/>
      <c r="C19" s="78"/>
      <c r="D19" s="79"/>
      <c r="E19" s="45">
        <f>SUM(E15:E18)</f>
        <v>10038.75</v>
      </c>
      <c r="F19" s="39"/>
    </row>
    <row r="20" spans="1:8" ht="15.75" customHeight="1">
      <c r="E20" s="33"/>
    </row>
    <row r="21" spans="1:8" customFormat="1" ht="15.75">
      <c r="A21" s="1"/>
      <c r="B21" s="36" t="s">
        <v>35</v>
      </c>
      <c r="C21" s="36"/>
      <c r="D21" s="35" t="s">
        <v>36</v>
      </c>
      <c r="E21" s="33"/>
      <c r="F21" s="33"/>
      <c r="G21" s="33"/>
    </row>
    <row r="22" spans="1:8" customFormat="1" ht="10.5" customHeight="1">
      <c r="A22" s="1"/>
      <c r="B22" s="36"/>
      <c r="C22" s="36"/>
      <c r="D22" s="35"/>
      <c r="E22" s="38"/>
      <c r="F22" s="33"/>
      <c r="G22" s="33"/>
    </row>
    <row r="23" spans="1:8" customFormat="1" ht="9.75" customHeight="1">
      <c r="A23" s="1"/>
      <c r="B23" s="36"/>
      <c r="C23" s="36"/>
      <c r="D23" s="35"/>
      <c r="E23" s="1"/>
      <c r="F23" s="33"/>
      <c r="G23" s="33"/>
    </row>
    <row r="24" spans="1:8" customFormat="1" ht="10.5" customHeight="1">
      <c r="A24" s="1"/>
      <c r="B24" s="36"/>
      <c r="C24" s="36"/>
      <c r="D24" s="35"/>
      <c r="E24" s="1"/>
      <c r="F24" s="33"/>
      <c r="G24" s="33"/>
    </row>
    <row r="25" spans="1:8" customFormat="1" ht="5.25" hidden="1" customHeight="1">
      <c r="A25" s="1"/>
      <c r="B25" s="36"/>
      <c r="C25" s="36"/>
      <c r="D25" s="35"/>
      <c r="E25" s="1"/>
      <c r="F25" s="33"/>
      <c r="G25" s="33"/>
    </row>
    <row r="26" spans="1:8" customFormat="1" ht="6" hidden="1" customHeight="1">
      <c r="A26" s="1"/>
      <c r="B26" s="36"/>
      <c r="C26" s="36"/>
      <c r="D26" s="35"/>
      <c r="E26" s="1"/>
      <c r="F26" s="33"/>
      <c r="G26" s="33"/>
    </row>
    <row r="27" spans="1:8" ht="36.75" customHeight="1">
      <c r="A27" s="38"/>
      <c r="B27" s="38"/>
      <c r="C27" s="38"/>
      <c r="D27" s="38"/>
      <c r="F27" s="38"/>
      <c r="G27" s="34"/>
    </row>
  </sheetData>
  <mergeCells count="12">
    <mergeCell ref="A4:F4"/>
    <mergeCell ref="A5:F5"/>
    <mergeCell ref="A6:D6"/>
    <mergeCell ref="E6:F6"/>
    <mergeCell ref="A7:F7"/>
    <mergeCell ref="A19:D19"/>
    <mergeCell ref="A13:F13"/>
    <mergeCell ref="A8:F8"/>
    <mergeCell ref="A9:F9"/>
    <mergeCell ref="A10:F10"/>
    <mergeCell ref="A11:F11"/>
    <mergeCell ref="A12:F12"/>
  </mergeCells>
  <printOptions horizontalCentered="1"/>
  <pageMargins left="0.51181102362204722" right="0.51181102362204722" top="0.55118110236220474" bottom="0" header="0.31496062992125984" footer="0.31496062992125984"/>
  <pageSetup scale="9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COMPRAS  </vt:lpstr>
      <vt:lpstr>COMPRAS</vt:lpstr>
      <vt:lpstr>COMPRAS!Títulos_a_imprimir</vt:lpstr>
      <vt:lpstr>'COMPRAS  '!Títulos_a_imprimir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mguevara</dc:creator>
  <cp:lastModifiedBy>Heidy Yesenia Godínez Pérez</cp:lastModifiedBy>
  <cp:lastPrinted>2025-01-02T21:45:55Z</cp:lastPrinted>
  <dcterms:created xsi:type="dcterms:W3CDTF">2014-07-01T16:35:30Z</dcterms:created>
  <dcterms:modified xsi:type="dcterms:W3CDTF">2025-01-02T21:48:51Z</dcterms:modified>
</cp:coreProperties>
</file>