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CARPETA INFORMACIÓN PÚBLICA\12 INFORMACIÓN PÚBLICA DICIEMBRE 2024\"/>
    </mc:Choice>
  </mc:AlternateContent>
  <xr:revisionPtr revIDLastSave="0" documentId="13_ncr:1_{4E712E0C-4124-4698-9366-31DCFCCF2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" sheetId="4" r:id="rId1"/>
  </sheets>
  <definedNames>
    <definedName name="_xlnm._FilterDatabase" localSheetId="0" hidden="1">REPORTE!$A$11:$S$115</definedName>
    <definedName name="_xlnm.Print_Area" localSheetId="0">REPORTE!$A$1:$S$122</definedName>
    <definedName name="_xlnm.Print_Titles" localSheetId="0">REPORTE!$1:$11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3" i="4" l="1"/>
  <c r="M173" i="4"/>
  <c r="P171" i="4"/>
  <c r="O169" i="4"/>
  <c r="O173" i="4" s="1"/>
  <c r="J169" i="4"/>
  <c r="J173" i="4" s="1"/>
  <c r="H169" i="4"/>
  <c r="H173" i="4" s="1"/>
  <c r="K169" i="4"/>
  <c r="K173" i="4" s="1"/>
  <c r="I56" i="4" l="1"/>
  <c r="I169" i="4" s="1"/>
  <c r="I173" i="4" s="1"/>
  <c r="L15" i="4"/>
  <c r="M109" i="4" l="1"/>
  <c r="L109" i="4"/>
  <c r="P169" i="4" l="1"/>
  <c r="P173" i="4" s="1"/>
  <c r="L169" i="4"/>
  <c r="L173" i="4" s="1"/>
  <c r="P172" i="4" l="1"/>
</calcChain>
</file>

<file path=xl/sharedStrings.xml><?xml version="1.0" encoding="utf-8"?>
<sst xmlns="http://schemas.openxmlformats.org/spreadsheetml/2006/main" count="524" uniqueCount="279">
  <si>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</si>
  <si>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</si>
  <si>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</si>
  <si>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</si>
  <si>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</si>
  <si>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</si>
  <si>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</si>
  <si>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</si>
  <si>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</si>
  <si>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</si>
  <si>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</si>
  <si>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</si>
  <si>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</si>
  <si>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</si>
  <si>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</si>
  <si>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</si>
  <si>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</si>
  <si>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</si>
  <si>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</si>
  <si>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</si>
  <si>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</si>
  <si>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</si>
  <si>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</si>
  <si>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</si>
  <si>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</si>
  <si>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</si>
  <si>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</si>
  <si>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</si>
  <si>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</si>
  <si>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</si>
  <si>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</si>
  <si>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</si>
  <si>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</si>
  <si>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</si>
  <si>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</si>
  <si>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</si>
  <si>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</si>
  <si>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</si>
  <si>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</si>
  <si>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</si>
  <si>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</si>
  <si>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</si>
  <si>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</si>
  <si>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</si>
  <si>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</si>
  <si>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</si>
  <si>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</si>
  <si>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</si>
  <si>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</si>
  <si>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</si>
  <si>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</si>
  <si>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</si>
  <si>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</si>
  <si>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</si>
  <si>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</si>
  <si>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</si>
  <si>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</si>
  <si>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</si>
  <si>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</si>
  <si>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</si>
  <si>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</si>
  <si>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</si>
  <si>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</si>
  <si>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</si>
  <si>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</si>
  <si>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</si>
  <si>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</si>
  <si>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</si>
  <si>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</si>
  <si>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</si>
  <si>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</si>
  <si>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</si>
  <si>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</si>
  <si>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</si>
  <si>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</si>
  <si>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</si>
  <si>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</si>
  <si>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</si>
  <si>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</si>
  <si>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</si>
  <si>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</si>
  <si>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</si>
  <si>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</si>
  <si>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</si>
  <si>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</si>
  <si>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</si>
  <si>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</si>
  <si>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</si>
  <si>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</si>
  <si>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</si>
  <si>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</si>
  <si>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</si>
  <si>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</si>
  <si>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</si>
  <si>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MONTERROSO FELIPE</t>
  </si>
  <si>
    <t>SECRETARIA OFICINISTA</t>
  </si>
  <si>
    <t xml:space="preserve">JUAN </t>
  </si>
  <si>
    <t>ZET CHAJÓN</t>
  </si>
  <si>
    <t>BAÑOS CHAVEZ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</si>
  <si>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</si>
  <si>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</si>
  <si>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</si>
  <si>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</si>
  <si>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</si>
  <si>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</si>
  <si>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</si>
  <si>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</si>
  <si>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</si>
  <si>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GARCÍA PERLA</t>
  </si>
  <si>
    <t xml:space="preserve">JOSE MANUEL </t>
  </si>
  <si>
    <t>MORATAYA MARTÍNEZ</t>
  </si>
  <si>
    <t>SILVIA LUCRECIA</t>
  </si>
  <si>
    <t>WENDY CAROLINA</t>
  </si>
  <si>
    <t>GODOY</t>
  </si>
  <si>
    <t>NAVAS SALAZAR DE CASTILLO</t>
  </si>
  <si>
    <t xml:space="preserve"> VICENTE SOLARES</t>
  </si>
  <si>
    <t>CUMEZ MELCHOR</t>
  </si>
  <si>
    <t>AGUILAR MORÁN</t>
  </si>
  <si>
    <t>HERNÁNDEZ SALVADOR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</si>
  <si>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</si>
  <si>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</si>
  <si>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</si>
  <si>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</si>
  <si>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</si>
  <si>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</si>
  <si>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</si>
  <si>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>BONO POR AJUSTE AL SALARIO MÍNIMO</t>
  </si>
  <si>
    <t>ANA LETICIA</t>
  </si>
  <si>
    <t>TZAY COCON</t>
  </si>
  <si>
    <t>ENRIQUEZ RALDA DE MAZARIEGOS</t>
  </si>
  <si>
    <t>HERRERA NÁJERA</t>
  </si>
  <si>
    <t xml:space="preserve">FLORIDALMA JANETH </t>
  </si>
  <si>
    <t xml:space="preserve">GLENDA JESSENIA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</si>
  <si>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</si>
  <si>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</si>
  <si>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</si>
  <si>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</si>
  <si>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</si>
  <si>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</si>
  <si>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</si>
  <si>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</si>
  <si>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</si>
  <si>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</si>
  <si>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</si>
  <si>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</si>
  <si>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</si>
  <si>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>JEANETH ELIZABETH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</si>
  <si>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</si>
  <si>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</si>
  <si>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</si>
  <si>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</si>
  <si>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</si>
  <si>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</si>
  <si>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</si>
  <si>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</si>
  <si>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</si>
  <si>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r>
      <t xml:space="preserve">INGRID KARINA </t>
    </r>
    <r>
      <rPr>
        <sz val="9"/>
        <rFont val="Arial"/>
        <family val="2"/>
      </rPr>
      <t xml:space="preserve"> </t>
    </r>
  </si>
  <si>
    <t xml:space="preserve">CLAUDIA GRACIELA </t>
  </si>
  <si>
    <t xml:space="preserve">JEANIE MARITZA </t>
  </si>
  <si>
    <t>LOURDES MARÍA</t>
  </si>
  <si>
    <t>JIMÉNEZ TUY DE ACEITUNO</t>
  </si>
  <si>
    <t>MYNOR GIOVANNI</t>
  </si>
  <si>
    <t xml:space="preserve">EVELIN JANNETH </t>
  </si>
  <si>
    <t>Revisado por:</t>
  </si>
  <si>
    <t>HERNÁNDEZ MEDINA DE SINDRO</t>
  </si>
  <si>
    <t>HERNÁNDEZ MEZ</t>
  </si>
  <si>
    <t>ORELLANA LÉMUS</t>
  </si>
  <si>
    <t>BOTEO OVALLE DE FUENTES</t>
  </si>
  <si>
    <t>ESTER DÁMARIS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</si>
  <si>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</si>
  <si>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</si>
  <si>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</si>
  <si>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>GASTOS DE REPRESENTACIÓN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</si>
  <si>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</si>
  <si>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</si>
  <si>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</si>
  <si>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</si>
  <si>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</si>
  <si>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</si>
  <si>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</si>
  <si>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MARTÍNEZ GIL</t>
  </si>
  <si>
    <t xml:space="preserve">AMELIE NATHALIE </t>
  </si>
  <si>
    <t>MARTÍNEZ ALARCÓN</t>
  </si>
  <si>
    <t xml:space="preserve">JORGE ERIC  </t>
  </si>
  <si>
    <t>MARTINEZ CHÉVEZ</t>
  </si>
  <si>
    <t xml:space="preserve">ANA LUCÍA DEL PILAR </t>
  </si>
  <si>
    <t xml:space="preserve">DAMARIS OTILIA </t>
  </si>
  <si>
    <t>MONTEPEQUE AQUINO</t>
  </si>
  <si>
    <t>OSCAR RICARDO</t>
  </si>
  <si>
    <t>LÓPEZ PÉREZ</t>
  </si>
  <si>
    <t>HERNÁNDEZ LEIVA</t>
  </si>
  <si>
    <t>ESCOBAR ARÉVALO DE REYES</t>
  </si>
  <si>
    <t xml:space="preserve">FÁTIMA SABRINA  </t>
  </si>
  <si>
    <t xml:space="preserve">LILIAN NOEMI </t>
  </si>
  <si>
    <t>LÓPEZ MOLINA</t>
  </si>
  <si>
    <t>VALDES DIAS</t>
  </si>
  <si>
    <t>GONZÁLEZ  DOMINGO</t>
  </si>
  <si>
    <t>CATALÁN  YUMÁN</t>
  </si>
  <si>
    <t xml:space="preserve">BYRON JOEL  </t>
  </si>
  <si>
    <t xml:space="preserve">HEIDY </t>
  </si>
  <si>
    <t>MAYRA CRISTINA</t>
  </si>
  <si>
    <t xml:space="preserve">LUNA AGUILAR </t>
  </si>
  <si>
    <t>CHUN ZACARÍAS</t>
  </si>
  <si>
    <t>CARMEN PAOLA</t>
  </si>
  <si>
    <t>GRIJALVA BAUTISTA</t>
  </si>
  <si>
    <t>ARRIAGA DE PAZ DE CHOCOCHIC</t>
  </si>
  <si>
    <t>QUIÑONEZ MENDOZA</t>
  </si>
  <si>
    <t>CASTILLO HERNÁNDEZ</t>
  </si>
  <si>
    <t>NORA LETICIA</t>
  </si>
  <si>
    <t>RAMÍREZ HERRERA</t>
  </si>
  <si>
    <t xml:space="preserve">JHEAMES JACK  </t>
  </si>
  <si>
    <t xml:space="preserve">KIMBERLY  ANAHI  PATRICIA  </t>
  </si>
  <si>
    <t xml:space="preserve">FABIOLA MAGALY </t>
  </si>
  <si>
    <t xml:space="preserve">LEISY EDITH </t>
  </si>
  <si>
    <t xml:space="preserve">LILIANA NINETT </t>
  </si>
  <si>
    <t>PEREZ PEREZ</t>
  </si>
  <si>
    <t>AVENDAÑO MARROQUIN DE GONZALEZ</t>
  </si>
  <si>
    <t xml:space="preserve">THELMA ARACELY </t>
  </si>
  <si>
    <t xml:space="preserve">ZULY JUDITH </t>
  </si>
  <si>
    <t>DE LEÓN QUIÑONEZ</t>
  </si>
  <si>
    <t xml:space="preserve">JOSÉ RENÉ </t>
  </si>
  <si>
    <t xml:space="preserve">MILDRED NOEMI </t>
  </si>
  <si>
    <t>CHIM HERNÁNDEZ</t>
  </si>
  <si>
    <t xml:space="preserve">LUCRECIA EUGENIA </t>
  </si>
  <si>
    <t xml:space="preserve">JOSE SAMUEL </t>
  </si>
  <si>
    <t xml:space="preserve">HERNÁNDEZ MENÉNDEZ </t>
  </si>
  <si>
    <t xml:space="preserve">KARLA SOFÍA  </t>
  </si>
  <si>
    <t>RESPONSABLE DE LA ACTUALIZACIÓN DE LA INFORMACIÓN:  RAMIRO ALEXANDER DARDÓN LÓPEZ</t>
  </si>
  <si>
    <t xml:space="preserve">  Elaborado por: Ramiro Alexander Dardón López
               Asistente de Recursos Humanos.</t>
  </si>
  <si>
    <t xml:space="preserve">DELFINA   </t>
  </si>
  <si>
    <t xml:space="preserve">JOHANA JAZMÍN </t>
  </si>
  <si>
    <t xml:space="preserve">SANDRA PATRICIA  </t>
  </si>
  <si>
    <t xml:space="preserve">MARÍA ELIZABETH  </t>
  </si>
  <si>
    <t xml:space="preserve">RAQUEL BETSABE  </t>
  </si>
  <si>
    <t xml:space="preserve">DIRECTORA: MÓNICA FERNANDA BETHANCOURT DIEGUEZ. </t>
  </si>
  <si>
    <t>MÓNICA FERNANDA</t>
  </si>
  <si>
    <t>BETHANCOURT DIEGUEZ</t>
  </si>
  <si>
    <t>SHARON STEFANÍ</t>
  </si>
  <si>
    <t>PINZON SAGASTUME</t>
  </si>
  <si>
    <t>LESLY MARÍA FERNANDA</t>
  </si>
  <si>
    <t>GARCÍA LÓPEZ</t>
  </si>
  <si>
    <t>VILLATORO PÉREZ</t>
  </si>
  <si>
    <t>MIRIAM HORTENCIA (Suspendida por enfermedad a partir del 19 de abril del 2024)</t>
  </si>
  <si>
    <t>Suspensión del IGSS por enfermedad</t>
  </si>
  <si>
    <t xml:space="preserve">SECRETARIA PRESIDENCIAL DE LA MUJER </t>
  </si>
  <si>
    <t>ASESOR PROFESIONAL ESPECIALIZADO IV</t>
  </si>
  <si>
    <t>TECNICO DE INFORMÁTICA I</t>
  </si>
  <si>
    <t>TECNICO III</t>
  </si>
  <si>
    <t xml:space="preserve">TRABAJADOR OPERATIVO IV </t>
  </si>
  <si>
    <t>ASISTENTE PROFESIONAL II</t>
  </si>
  <si>
    <t>DIRETOR TÉCNICO III</t>
  </si>
  <si>
    <t>OFICINISTA I</t>
  </si>
  <si>
    <t>DIRECTOR TÉCNICO II</t>
  </si>
  <si>
    <t>ASISTENTE PROFESIONAL I</t>
  </si>
  <si>
    <t xml:space="preserve">ASESOR PROFESIONAL ESPECIALIZADO III </t>
  </si>
  <si>
    <t xml:space="preserve">LILIAN PATRICIA </t>
  </si>
  <si>
    <t>ROSA VILMA</t>
  </si>
  <si>
    <t>VIATICOS
NACIONALES</t>
  </si>
  <si>
    <t>VIATICOS
INTERNACIONALES</t>
  </si>
  <si>
    <t xml:space="preserve">MÉRIDA PÉREZ </t>
  </si>
  <si>
    <t xml:space="preserve">CLAUDIA GUADALUPE </t>
  </si>
  <si>
    <t>HÉCTOR GIOVANNI</t>
  </si>
  <si>
    <t>VILLATORO MÉNDEZ</t>
  </si>
  <si>
    <t xml:space="preserve">GEOVANA LISSETTE </t>
  </si>
  <si>
    <t xml:space="preserve">HORARIO DE ATENCIÓN: 08:00 A 16:00 HORAS </t>
  </si>
  <si>
    <t>VELVETH ELIZABETH</t>
  </si>
  <si>
    <t xml:space="preserve">MARIA CONSUELO </t>
  </si>
  <si>
    <t xml:space="preserve"> TÉCNICO III</t>
  </si>
  <si>
    <t>ALVARADO VÁSQUEZ</t>
  </si>
  <si>
    <t xml:space="preserve">JAIME HUMBERTO </t>
  </si>
  <si>
    <t xml:space="preserve">VELÁSQUEZ MORALES </t>
  </si>
  <si>
    <t xml:space="preserve">OVILIA </t>
  </si>
  <si>
    <t xml:space="preserve">PELICÓ XILOJ DE HERNÁNDEZ </t>
  </si>
  <si>
    <t xml:space="preserve">JOSSELYNE VANESA </t>
  </si>
  <si>
    <t xml:space="preserve">VILLATORO LÓPEZ </t>
  </si>
  <si>
    <t>MARÍA ANGELICA</t>
  </si>
  <si>
    <t>DEBORA GRISELDA</t>
  </si>
  <si>
    <t xml:space="preserve">KARIN LISSETH  </t>
  </si>
  <si>
    <t>MES DE ACTUALIZACIÓN: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</si>
</sst>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</cellStyleXfs>
  <cellXfs count="116">
    <xf numFmtId="0" fontId="0" fillId="0" borderId="0" xfId="0"/>
    <xf numFmtId="164" fontId="10" fillId="0" borderId="0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64" fontId="2" fillId="0" borderId="0" xfId="1" applyNumberFormat="1" applyFont="1" applyFill="1" applyBorder="1" applyAlignment="1" applyProtection="1">
      <alignment horizontal="center" vertical="center" readingOrder="1"/>
    </xf>
    <xf numFmtId="164" fontId="7" fillId="0" borderId="0" xfId="1" applyNumberFormat="1" applyFont="1" applyFill="1" applyBorder="1" applyAlignment="1" applyProtection="1">
      <alignment vertical="center" wrapText="1" readingOrder="1"/>
    </xf>
    <xf numFmtId="43" fontId="6" fillId="0" borderId="0" xfId="2" applyFont="1" applyFill="1"/>
    <xf numFmtId="43" fontId="0" fillId="0" borderId="0" xfId="2" applyFont="1" applyFill="1" applyAlignment="1">
      <alignment vertical="center"/>
    </xf>
    <xf numFmtId="43" fontId="6" fillId="0" borderId="0" xfId="2" applyFont="1" applyFill="1" applyAlignment="1">
      <alignment horizontal="left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8" fillId="0" borderId="1" xfId="1" applyNumberFormat="1" applyFont="1" applyFill="1" applyBorder="1" applyAlignment="1" applyProtection="1">
      <alignment horizontal="center" vertical="center" wrapText="1" readingOrder="1"/>
    </xf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vertical="center" wrapText="1" readingOrder="1"/>
    </xf>
    <xf numFmtId="164" fontId="2" fillId="0" borderId="0" xfId="0" applyNumberFormat="1" applyFont="1" applyFill="1" applyAlignment="1">
      <alignment horizontal="left" vertical="center" wrapText="1" readingOrder="1"/>
    </xf>
    <xf numFmtId="164" fontId="2" fillId="0" borderId="0" xfId="0" applyNumberFormat="1" applyFont="1" applyFill="1" applyAlignment="1">
      <alignment horizontal="center" vertical="center" wrapText="1" readingOrder="1"/>
    </xf>
    <xf numFmtId="0" fontId="6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1" fillId="0" borderId="0" xfId="0" applyFont="1" applyFill="1"/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2" fillId="0" borderId="10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left" vertical="center" wrapText="1" readingOrder="1"/>
    </xf>
    <xf numFmtId="164" fontId="10" fillId="0" borderId="1" xfId="0" applyNumberFormat="1" applyFont="1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164" fontId="10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readingOrder="1"/>
    </xf>
    <xf numFmtId="49" fontId="10" fillId="0" borderId="1" xfId="0" applyNumberFormat="1" applyFont="1" applyFill="1" applyBorder="1" applyAlignment="1">
      <alignment horizontal="center" vertical="center" readingOrder="1"/>
    </xf>
    <xf numFmtId="164" fontId="14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 readingOrder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 readingOrder="1"/>
    </xf>
    <xf numFmtId="164" fontId="14" fillId="0" borderId="1" xfId="0" applyNumberFormat="1" applyFont="1" applyFill="1" applyBorder="1" applyAlignment="1">
      <alignment vertical="center" wrapText="1" readingOrder="1"/>
    </xf>
    <xf numFmtId="49" fontId="14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readingOrder="1"/>
    </xf>
    <xf numFmtId="0" fontId="14" fillId="0" borderId="1" xfId="0" applyFont="1" applyFill="1" applyBorder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 wrapText="1" readingOrder="1"/>
    </xf>
    <xf numFmtId="49" fontId="10" fillId="0" borderId="0" xfId="0" applyNumberFormat="1" applyFont="1" applyFill="1" applyAlignment="1">
      <alignment horizontal="center" vertical="center" wrapText="1" readingOrder="1"/>
    </xf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 readingOrder="1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 readingOrder="1"/>
    </xf>
    <xf numFmtId="1" fontId="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 readingOrder="1"/>
    </xf>
    <xf numFmtId="0" fontId="10" fillId="0" borderId="0" xfId="0" applyFont="1" applyFill="1" applyAlignment="1">
      <alignment wrapText="1"/>
    </xf>
    <xf numFmtId="49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" fontId="6" fillId="0" borderId="0" xfId="0" applyNumberFormat="1" applyFont="1" applyFill="1"/>
    <xf numFmtId="43" fontId="6" fillId="0" borderId="0" xfId="0" applyNumberFormat="1" applyFont="1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683559</xdr:colOff>
      <xdr:row>0</xdr:row>
      <xdr:rowOff>78441</xdr:rowOff>
    </xdr:from>
    <xdr:to>
      <xdr:col>8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EU173"/>
  <sheetViews>
    <sheetView tabSelected="1" view="pageBreakPreview" topLeftCell="C110" zoomScaleNormal="100" zoomScaleSheetLayoutView="100" zoomScalePageLayoutView="70" workbookViewId="0">
      <selection activeCell="M119" sqref="M119:O119"/>
    </sheetView>
  </sheetViews>
  <sheetFormatPr baseColWidth="10" defaultColWidth="19.5703125" defaultRowHeight="15" x14ac:dyDescent="0.25"/>
  <cols>
    <col min="1" max="1" width="7.85546875" style="98" bestFit="1" customWidth="1"/>
    <col min="2" max="2" width="58.85546875" style="109" customWidth="1"/>
    <col min="3" max="3" width="46.28515625" style="108" customWidth="1"/>
    <col min="4" max="4" width="14" style="109" hidden="1" customWidth="1"/>
    <col min="5" max="5" width="18.7109375" style="108" hidden="1" customWidth="1"/>
    <col min="6" max="6" width="38.7109375" style="108" customWidth="1"/>
    <col min="7" max="7" width="13.5703125" style="110" customWidth="1"/>
    <col min="8" max="8" width="22" style="29" customWidth="1"/>
    <col min="9" max="9" width="16.7109375" style="111" customWidth="1"/>
    <col min="10" max="10" width="13.7109375" style="29" customWidth="1"/>
    <col min="11" max="11" width="15.28515625" style="29" customWidth="1"/>
    <col min="12" max="12" width="15.28515625" style="111" customWidth="1"/>
    <col min="13" max="13" width="12.85546875" style="29" customWidth="1"/>
    <col min="14" max="14" width="14.140625" style="29" customWidth="1"/>
    <col min="15" max="15" width="20.5703125" style="29" customWidth="1"/>
    <col min="16" max="16" width="15.5703125" style="112" customWidth="1"/>
    <col min="17" max="17" width="20.28515625" style="112" customWidth="1"/>
    <col min="18" max="18" width="13.42578125" style="113" customWidth="1"/>
    <col min="19" max="19" width="10.42578125" style="112" customWidth="1"/>
    <col min="20" max="16384" width="19.5703125" style="29"/>
  </cols>
  <sheetData>
    <row r="1" spans="1:19" ht="15" customHeight="1" x14ac:dyDescent="0.25">
      <c r="A1" s="23"/>
      <c r="B1" s="24"/>
      <c r="C1" s="24"/>
      <c r="D1" s="24"/>
      <c r="E1" s="24"/>
      <c r="F1" s="24"/>
      <c r="G1" s="24"/>
      <c r="H1" s="24"/>
      <c r="I1" s="25"/>
      <c r="J1" s="26"/>
      <c r="K1" s="26"/>
      <c r="L1" s="27"/>
      <c r="M1" s="26"/>
      <c r="N1" s="26"/>
      <c r="O1" s="28"/>
      <c r="P1" s="28"/>
      <c r="Q1" s="28"/>
      <c r="R1" s="28"/>
      <c r="S1" s="28"/>
    </row>
    <row r="2" spans="1:19" ht="15" customHeight="1" x14ac:dyDescent="0.25">
      <c r="A2" s="23"/>
      <c r="B2" s="24"/>
      <c r="C2" s="24"/>
      <c r="D2" s="24"/>
      <c r="E2" s="24"/>
      <c r="F2" s="24"/>
      <c r="G2" s="24"/>
      <c r="H2" s="24"/>
      <c r="I2" s="25"/>
      <c r="J2" s="26"/>
      <c r="K2" s="26"/>
      <c r="L2" s="27"/>
      <c r="M2" s="26"/>
      <c r="N2" s="26"/>
      <c r="O2" s="28"/>
      <c r="P2" s="28"/>
      <c r="Q2" s="28"/>
      <c r="R2" s="28"/>
      <c r="S2" s="28"/>
    </row>
    <row r="3" spans="1:19" ht="27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40.5" customHeight="1" thickBot="1" x14ac:dyDescent="0.3">
      <c r="A4" s="31" t="s">
        <v>93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s="36" customFormat="1" ht="22.5" customHeight="1" x14ac:dyDescent="0.25">
      <c r="A5" s="32" t="s">
        <v>264</v>
      </c>
      <c r="B5" s="33"/>
      <c r="C5" s="33"/>
      <c r="D5" s="33"/>
      <c r="E5" s="34" t="s">
        <v>90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1:19" s="40" customFormat="1" ht="1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19" s="40" customFormat="1" ht="15" customHeight="1" x14ac:dyDescent="0.25">
      <c r="A7" s="37" t="s">
        <v>234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</row>
    <row r="8" spans="1:19" s="40" customFormat="1" ht="15" customHeight="1" x14ac:dyDescent="0.25">
      <c r="A8" s="37" t="s">
        <v>227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</row>
    <row r="9" spans="1:19" s="40" customFormat="1" ht="15" customHeight="1" x14ac:dyDescent="0.25">
      <c r="A9" s="37" t="s">
        <v>278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</row>
    <row r="10" spans="1:19" s="40" customFormat="1" ht="15" customHeight="1" x14ac:dyDescent="0.25">
      <c r="A10" s="41" t="s">
        <v>92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</row>
    <row r="11" spans="1:19" ht="51.75" customHeight="1" x14ac:dyDescent="0.25">
      <c r="A11" s="44" t="s">
        <v>0</v>
      </c>
      <c r="B11" s="45" t="s">
        <v>1</v>
      </c>
      <c r="C11" s="45"/>
      <c r="D11" s="46" t="s">
        <v>71</v>
      </c>
      <c r="E11" s="47" t="s">
        <v>2</v>
      </c>
      <c r="F11" s="47" t="s">
        <v>2</v>
      </c>
      <c r="G11" s="46" t="s">
        <v>72</v>
      </c>
      <c r="H11" s="48" t="s">
        <v>3</v>
      </c>
      <c r="I11" s="48" t="s">
        <v>4</v>
      </c>
      <c r="J11" s="48" t="s">
        <v>5</v>
      </c>
      <c r="K11" s="48" t="s">
        <v>6</v>
      </c>
      <c r="L11" s="48" t="s">
        <v>7</v>
      </c>
      <c r="M11" s="49" t="s">
        <v>8</v>
      </c>
      <c r="N11" s="49" t="s">
        <v>126</v>
      </c>
      <c r="O11" s="49" t="s">
        <v>172</v>
      </c>
      <c r="P11" s="48" t="s">
        <v>257</v>
      </c>
      <c r="Q11" s="48" t="s">
        <v>258</v>
      </c>
      <c r="R11" s="48" t="s">
        <v>89</v>
      </c>
      <c r="S11" s="50" t="s">
        <v>73</v>
      </c>
    </row>
    <row r="12" spans="1:19" ht="35.1" customHeight="1" x14ac:dyDescent="0.25">
      <c r="A12" s="51">
        <v>1</v>
      </c>
      <c r="B12" s="52" t="s">
        <v>127</v>
      </c>
      <c r="C12" s="53" t="s">
        <v>124</v>
      </c>
      <c r="D12" s="54" t="s">
        <v>9</v>
      </c>
      <c r="E12" s="54" t="s">
        <v>10</v>
      </c>
      <c r="F12" s="55" t="s">
        <v>244</v>
      </c>
      <c r="G12" s="56" t="s">
        <v>74</v>
      </c>
      <c r="H12" s="2">
        <v>17500</v>
      </c>
      <c r="I12" s="2">
        <v>6000</v>
      </c>
      <c r="J12" s="2">
        <v>0</v>
      </c>
      <c r="K12" s="2">
        <v>375</v>
      </c>
      <c r="L12" s="2">
        <v>6000</v>
      </c>
      <c r="M12" s="2">
        <v>250</v>
      </c>
      <c r="N12" s="2">
        <v>0</v>
      </c>
      <c r="O12" s="12">
        <v>12000</v>
      </c>
      <c r="P12" s="12">
        <v>0</v>
      </c>
      <c r="Q12" s="12">
        <v>0</v>
      </c>
      <c r="R12" s="12">
        <v>0</v>
      </c>
      <c r="S12" s="12">
        <v>0</v>
      </c>
    </row>
    <row r="13" spans="1:19" ht="35.1" customHeight="1" x14ac:dyDescent="0.25">
      <c r="A13" s="51">
        <v>2</v>
      </c>
      <c r="B13" s="52" t="s">
        <v>156</v>
      </c>
      <c r="C13" s="53" t="s">
        <v>128</v>
      </c>
      <c r="D13" s="54"/>
      <c r="E13" s="54"/>
      <c r="F13" s="57" t="s">
        <v>31</v>
      </c>
      <c r="G13" s="56" t="s">
        <v>74</v>
      </c>
      <c r="H13" s="2">
        <v>6297</v>
      </c>
      <c r="I13" s="2">
        <v>2500</v>
      </c>
      <c r="J13" s="2">
        <v>0</v>
      </c>
      <c r="K13" s="2">
        <v>0</v>
      </c>
      <c r="L13" s="2">
        <v>2000</v>
      </c>
      <c r="M13" s="2">
        <v>250</v>
      </c>
      <c r="N13" s="2">
        <v>0</v>
      </c>
      <c r="O13" s="12">
        <v>0</v>
      </c>
      <c r="P13" s="12">
        <v>0</v>
      </c>
      <c r="Q13" s="12">
        <v>0</v>
      </c>
      <c r="R13" s="12">
        <v>1147.1600000000001</v>
      </c>
      <c r="S13" s="12">
        <v>0</v>
      </c>
    </row>
    <row r="14" spans="1:19" ht="35.1" customHeight="1" x14ac:dyDescent="0.25">
      <c r="A14" s="51">
        <v>3</v>
      </c>
      <c r="B14" s="52" t="s">
        <v>186</v>
      </c>
      <c r="C14" s="53" t="s">
        <v>187</v>
      </c>
      <c r="D14" s="54"/>
      <c r="E14" s="54"/>
      <c r="F14" s="57" t="s">
        <v>245</v>
      </c>
      <c r="G14" s="56" t="s">
        <v>74</v>
      </c>
      <c r="H14" s="2">
        <v>6759</v>
      </c>
      <c r="I14" s="2">
        <v>4000</v>
      </c>
      <c r="J14" s="2">
        <v>0</v>
      </c>
      <c r="K14" s="2">
        <v>0</v>
      </c>
      <c r="L14" s="2">
        <v>2000</v>
      </c>
      <c r="M14" s="2">
        <v>250</v>
      </c>
      <c r="N14" s="2">
        <v>0</v>
      </c>
      <c r="O14" s="12">
        <v>0</v>
      </c>
      <c r="P14" s="12">
        <v>0</v>
      </c>
      <c r="Q14" s="12">
        <v>0</v>
      </c>
      <c r="R14" s="12">
        <v>1594.8</v>
      </c>
      <c r="S14" s="12">
        <v>0</v>
      </c>
    </row>
    <row r="15" spans="1:19" ht="35.1" customHeight="1" x14ac:dyDescent="0.25">
      <c r="A15" s="51">
        <v>4</v>
      </c>
      <c r="B15" s="52" t="s">
        <v>139</v>
      </c>
      <c r="C15" s="54" t="s">
        <v>136</v>
      </c>
      <c r="D15" s="54"/>
      <c r="E15" s="54"/>
      <c r="F15" s="57" t="s">
        <v>10</v>
      </c>
      <c r="G15" s="56" t="s">
        <v>74</v>
      </c>
      <c r="H15" s="2">
        <v>12773</v>
      </c>
      <c r="I15" s="3">
        <v>5000</v>
      </c>
      <c r="J15" s="2">
        <v>0</v>
      </c>
      <c r="K15" s="2">
        <v>375</v>
      </c>
      <c r="L15" s="3">
        <f>3096.77+903.23</f>
        <v>4000</v>
      </c>
      <c r="M15" s="2">
        <v>250</v>
      </c>
      <c r="N15" s="2">
        <v>0</v>
      </c>
      <c r="O15" s="12">
        <v>12000</v>
      </c>
      <c r="P15" s="12">
        <v>0</v>
      </c>
      <c r="Q15" s="12">
        <v>0</v>
      </c>
      <c r="R15" s="12">
        <v>0</v>
      </c>
      <c r="S15" s="12">
        <v>0</v>
      </c>
    </row>
    <row r="16" spans="1:19" ht="35.1" customHeight="1" x14ac:dyDescent="0.25">
      <c r="A16" s="51">
        <v>5</v>
      </c>
      <c r="B16" s="58" t="s">
        <v>135</v>
      </c>
      <c r="C16" s="59" t="s">
        <v>133</v>
      </c>
      <c r="D16" s="46"/>
      <c r="E16" s="47"/>
      <c r="F16" s="60" t="s">
        <v>22</v>
      </c>
      <c r="G16" s="56" t="s">
        <v>74</v>
      </c>
      <c r="H16" s="61">
        <v>2441</v>
      </c>
      <c r="I16" s="62">
        <v>1500</v>
      </c>
      <c r="J16" s="2">
        <v>0</v>
      </c>
      <c r="K16" s="63">
        <v>0</v>
      </c>
      <c r="L16" s="62">
        <v>1500</v>
      </c>
      <c r="M16" s="63">
        <v>250</v>
      </c>
      <c r="N16" s="64">
        <v>0</v>
      </c>
      <c r="O16" s="64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ht="35.1" customHeight="1" x14ac:dyDescent="0.25">
      <c r="A17" s="51">
        <v>6</v>
      </c>
      <c r="B17" s="52" t="s">
        <v>224</v>
      </c>
      <c r="C17" s="53" t="s">
        <v>225</v>
      </c>
      <c r="D17" s="54"/>
      <c r="E17" s="54"/>
      <c r="F17" s="57" t="s">
        <v>33</v>
      </c>
      <c r="G17" s="56" t="s">
        <v>74</v>
      </c>
      <c r="H17" s="2">
        <v>10949</v>
      </c>
      <c r="I17" s="2">
        <v>4000</v>
      </c>
      <c r="J17" s="2">
        <v>0</v>
      </c>
      <c r="K17" s="2">
        <v>375</v>
      </c>
      <c r="L17" s="2">
        <v>4000</v>
      </c>
      <c r="M17" s="2">
        <v>250</v>
      </c>
      <c r="N17" s="2">
        <v>0</v>
      </c>
      <c r="O17" s="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35.1" customHeight="1" x14ac:dyDescent="0.25">
      <c r="A18" s="51">
        <v>7</v>
      </c>
      <c r="B18" s="52" t="s">
        <v>138</v>
      </c>
      <c r="C18" s="54" t="s">
        <v>37</v>
      </c>
      <c r="D18" s="54"/>
      <c r="E18" s="54"/>
      <c r="F18" s="57" t="s">
        <v>35</v>
      </c>
      <c r="G18" s="56" t="s">
        <v>74</v>
      </c>
      <c r="H18" s="6">
        <v>8996</v>
      </c>
      <c r="I18" s="3">
        <v>4000</v>
      </c>
      <c r="J18" s="2">
        <v>0</v>
      </c>
      <c r="K18" s="65">
        <v>375</v>
      </c>
      <c r="L18" s="66">
        <v>4000</v>
      </c>
      <c r="M18" s="65">
        <v>250</v>
      </c>
      <c r="N18" s="2">
        <v>0</v>
      </c>
      <c r="O18" s="67">
        <v>0</v>
      </c>
      <c r="P18" s="12">
        <v>0</v>
      </c>
      <c r="Q18" s="12">
        <v>0</v>
      </c>
      <c r="R18" s="12">
        <v>0</v>
      </c>
      <c r="S18" s="12">
        <v>0</v>
      </c>
    </row>
    <row r="19" spans="1:19" ht="35.1" customHeight="1" x14ac:dyDescent="0.25">
      <c r="A19" s="51">
        <v>8</v>
      </c>
      <c r="B19" s="52" t="s">
        <v>192</v>
      </c>
      <c r="C19" s="54" t="s">
        <v>184</v>
      </c>
      <c r="D19" s="54"/>
      <c r="E19" s="54"/>
      <c r="F19" s="60" t="s">
        <v>30</v>
      </c>
      <c r="G19" s="56" t="s">
        <v>74</v>
      </c>
      <c r="H19" s="2">
        <v>5835</v>
      </c>
      <c r="I19" s="2">
        <v>2500</v>
      </c>
      <c r="J19" s="2">
        <v>0</v>
      </c>
      <c r="K19" s="2">
        <v>0</v>
      </c>
      <c r="L19" s="2">
        <v>2185</v>
      </c>
      <c r="M19" s="2">
        <v>250</v>
      </c>
      <c r="N19" s="2">
        <v>0</v>
      </c>
      <c r="O19" s="2">
        <v>0</v>
      </c>
      <c r="P19" s="12">
        <v>0</v>
      </c>
      <c r="Q19" s="12">
        <v>0</v>
      </c>
      <c r="R19" s="12">
        <v>0</v>
      </c>
      <c r="S19" s="12">
        <v>0</v>
      </c>
    </row>
    <row r="20" spans="1:19" ht="35.1" customHeight="1" x14ac:dyDescent="0.25">
      <c r="A20" s="51">
        <v>9</v>
      </c>
      <c r="B20" s="52" t="s">
        <v>175</v>
      </c>
      <c r="C20" s="54" t="s">
        <v>174</v>
      </c>
      <c r="D20" s="52"/>
      <c r="E20" s="54"/>
      <c r="F20" s="57" t="s">
        <v>14</v>
      </c>
      <c r="G20" s="56" t="s">
        <v>74</v>
      </c>
      <c r="H20" s="2">
        <v>2120</v>
      </c>
      <c r="I20" s="3">
        <v>1500</v>
      </c>
      <c r="J20" s="2">
        <v>0</v>
      </c>
      <c r="K20" s="2">
        <v>0</v>
      </c>
      <c r="L20" s="3">
        <v>1500</v>
      </c>
      <c r="M20" s="2">
        <v>250</v>
      </c>
      <c r="N20" s="4">
        <v>0</v>
      </c>
      <c r="O20" s="4">
        <v>0</v>
      </c>
      <c r="P20" s="12">
        <v>626</v>
      </c>
      <c r="Q20" s="12">
        <v>0</v>
      </c>
      <c r="R20" s="12">
        <v>576</v>
      </c>
      <c r="S20" s="12">
        <v>0</v>
      </c>
    </row>
    <row r="21" spans="1:19" ht="35.1" customHeight="1" x14ac:dyDescent="0.25">
      <c r="A21" s="51">
        <v>10</v>
      </c>
      <c r="B21" s="52" t="s">
        <v>12</v>
      </c>
      <c r="C21" s="54" t="s">
        <v>13</v>
      </c>
      <c r="D21" s="54" t="s">
        <v>9</v>
      </c>
      <c r="E21" s="54" t="s">
        <v>95</v>
      </c>
      <c r="F21" s="57" t="s">
        <v>22</v>
      </c>
      <c r="G21" s="56" t="s">
        <v>74</v>
      </c>
      <c r="H21" s="2">
        <v>1192</v>
      </c>
      <c r="I21" s="3">
        <v>1000</v>
      </c>
      <c r="J21" s="2">
        <v>75</v>
      </c>
      <c r="K21" s="2">
        <v>0</v>
      </c>
      <c r="L21" s="3">
        <v>1500</v>
      </c>
      <c r="M21" s="2">
        <v>250</v>
      </c>
      <c r="N21" s="4">
        <v>0</v>
      </c>
      <c r="O21" s="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ht="35.1" customHeight="1" x14ac:dyDescent="0.25">
      <c r="A22" s="51">
        <v>11</v>
      </c>
      <c r="B22" s="52" t="s">
        <v>109</v>
      </c>
      <c r="C22" s="54" t="s">
        <v>118</v>
      </c>
      <c r="D22" s="52" t="s">
        <v>75</v>
      </c>
      <c r="E22" s="54" t="s">
        <v>15</v>
      </c>
      <c r="F22" s="57" t="s">
        <v>246</v>
      </c>
      <c r="G22" s="56" t="s">
        <v>74</v>
      </c>
      <c r="H22" s="2">
        <v>2441</v>
      </c>
      <c r="I22" s="3">
        <v>1500</v>
      </c>
      <c r="J22" s="2">
        <v>35</v>
      </c>
      <c r="K22" s="2">
        <v>0</v>
      </c>
      <c r="L22" s="3">
        <v>1500</v>
      </c>
      <c r="M22" s="2">
        <v>250</v>
      </c>
      <c r="N22" s="4">
        <v>0</v>
      </c>
      <c r="O22" s="2">
        <v>0</v>
      </c>
      <c r="P22" s="12">
        <v>0</v>
      </c>
      <c r="Q22" s="12">
        <v>0</v>
      </c>
      <c r="R22" s="12">
        <v>1156.3399999999999</v>
      </c>
      <c r="S22" s="12">
        <v>0</v>
      </c>
    </row>
    <row r="23" spans="1:19" ht="35.1" customHeight="1" x14ac:dyDescent="0.25">
      <c r="A23" s="51">
        <v>12</v>
      </c>
      <c r="B23" s="52" t="s">
        <v>125</v>
      </c>
      <c r="C23" s="54" t="s">
        <v>120</v>
      </c>
      <c r="D23" s="68"/>
      <c r="E23" s="69"/>
      <c r="F23" s="57" t="s">
        <v>14</v>
      </c>
      <c r="G23" s="70" t="s">
        <v>74</v>
      </c>
      <c r="H23" s="2">
        <v>1698</v>
      </c>
      <c r="I23" s="3">
        <v>1500</v>
      </c>
      <c r="J23" s="2">
        <v>50</v>
      </c>
      <c r="K23" s="65">
        <v>0</v>
      </c>
      <c r="L23" s="66">
        <v>1500</v>
      </c>
      <c r="M23" s="65">
        <v>250</v>
      </c>
      <c r="N23" s="4">
        <v>0</v>
      </c>
      <c r="O23" s="65">
        <v>0</v>
      </c>
      <c r="P23" s="12">
        <v>0</v>
      </c>
      <c r="Q23" s="12">
        <v>0</v>
      </c>
      <c r="R23" s="12">
        <v>0</v>
      </c>
      <c r="S23" s="12">
        <v>0</v>
      </c>
    </row>
    <row r="24" spans="1:19" s="71" customFormat="1" ht="35.1" customHeight="1" x14ac:dyDescent="0.25">
      <c r="A24" s="51">
        <v>13</v>
      </c>
      <c r="B24" s="52" t="s">
        <v>106</v>
      </c>
      <c r="C24" s="54" t="s">
        <v>117</v>
      </c>
      <c r="D24" s="58" t="s">
        <v>75</v>
      </c>
      <c r="E24" s="54" t="s">
        <v>22</v>
      </c>
      <c r="F24" s="57" t="s">
        <v>247</v>
      </c>
      <c r="G24" s="70" t="s">
        <v>74</v>
      </c>
      <c r="H24" s="2">
        <v>1460</v>
      </c>
      <c r="I24" s="3">
        <v>1500</v>
      </c>
      <c r="J24" s="2">
        <v>35</v>
      </c>
      <c r="K24" s="2">
        <v>0</v>
      </c>
      <c r="L24" s="3">
        <v>1500</v>
      </c>
      <c r="M24" s="2">
        <v>250</v>
      </c>
      <c r="N24" s="4">
        <v>0</v>
      </c>
      <c r="O24" s="2">
        <v>0</v>
      </c>
      <c r="P24" s="12">
        <v>0</v>
      </c>
      <c r="Q24" s="12">
        <v>0</v>
      </c>
      <c r="R24" s="12">
        <v>0</v>
      </c>
      <c r="S24" s="12">
        <v>0</v>
      </c>
    </row>
    <row r="25" spans="1:19" s="71" customFormat="1" ht="35.1" customHeight="1" x14ac:dyDescent="0.25">
      <c r="A25" s="51">
        <v>14</v>
      </c>
      <c r="B25" s="52" t="s">
        <v>271</v>
      </c>
      <c r="C25" s="54" t="s">
        <v>272</v>
      </c>
      <c r="D25" s="58"/>
      <c r="E25" s="54"/>
      <c r="F25" s="57" t="s">
        <v>247</v>
      </c>
      <c r="G25" s="70" t="s">
        <v>74</v>
      </c>
      <c r="H25" s="2">
        <v>1460</v>
      </c>
      <c r="I25" s="3">
        <v>1500</v>
      </c>
      <c r="J25" s="2"/>
      <c r="K25" s="2"/>
      <c r="L25" s="3">
        <v>1500</v>
      </c>
      <c r="M25" s="2">
        <v>250</v>
      </c>
      <c r="N25" s="4"/>
      <c r="O25" s="2"/>
      <c r="P25" s="12">
        <v>0</v>
      </c>
      <c r="Q25" s="12">
        <v>0</v>
      </c>
      <c r="R25" s="12">
        <v>0</v>
      </c>
      <c r="S25" s="12"/>
    </row>
    <row r="26" spans="1:19" ht="35.1" customHeight="1" x14ac:dyDescent="0.25">
      <c r="A26" s="51">
        <v>15</v>
      </c>
      <c r="B26" s="52" t="s">
        <v>161</v>
      </c>
      <c r="C26" s="54" t="s">
        <v>149</v>
      </c>
      <c r="D26" s="52"/>
      <c r="E26" s="54"/>
      <c r="F26" s="57" t="s">
        <v>15</v>
      </c>
      <c r="G26" s="56" t="s">
        <v>74</v>
      </c>
      <c r="H26" s="2">
        <v>1105</v>
      </c>
      <c r="I26" s="3">
        <v>600</v>
      </c>
      <c r="J26" s="2">
        <v>0</v>
      </c>
      <c r="K26" s="2">
        <v>0</v>
      </c>
      <c r="L26" s="3">
        <v>1500</v>
      </c>
      <c r="M26" s="2">
        <v>250</v>
      </c>
      <c r="N26" s="4">
        <v>400</v>
      </c>
      <c r="O26" s="2">
        <v>0</v>
      </c>
      <c r="P26" s="12">
        <v>0</v>
      </c>
      <c r="Q26" s="12">
        <v>0</v>
      </c>
      <c r="R26" s="12">
        <v>112.65</v>
      </c>
      <c r="S26" s="12">
        <v>0</v>
      </c>
    </row>
    <row r="27" spans="1:19" ht="35.1" customHeight="1" x14ac:dyDescent="0.25">
      <c r="A27" s="51">
        <v>16</v>
      </c>
      <c r="B27" s="52" t="s">
        <v>119</v>
      </c>
      <c r="C27" s="54" t="s">
        <v>16</v>
      </c>
      <c r="D27" s="54" t="s">
        <v>9</v>
      </c>
      <c r="E27" s="54" t="s">
        <v>15</v>
      </c>
      <c r="F27" s="57" t="s">
        <v>15</v>
      </c>
      <c r="G27" s="56" t="s">
        <v>74</v>
      </c>
      <c r="H27" s="63">
        <v>1105</v>
      </c>
      <c r="I27" s="62">
        <v>1000</v>
      </c>
      <c r="J27" s="2">
        <v>50</v>
      </c>
      <c r="K27" s="65">
        <v>0</v>
      </c>
      <c r="L27" s="66">
        <v>1500</v>
      </c>
      <c r="M27" s="65">
        <v>250</v>
      </c>
      <c r="N27" s="2">
        <v>0</v>
      </c>
      <c r="O27" s="65">
        <v>0</v>
      </c>
      <c r="P27" s="12">
        <v>0</v>
      </c>
      <c r="Q27" s="12">
        <v>0</v>
      </c>
      <c r="R27" s="12">
        <v>0</v>
      </c>
      <c r="S27" s="12">
        <v>0</v>
      </c>
    </row>
    <row r="28" spans="1:19" ht="35.1" customHeight="1" x14ac:dyDescent="0.25">
      <c r="A28" s="51">
        <v>17</v>
      </c>
      <c r="B28" s="52" t="s">
        <v>23</v>
      </c>
      <c r="C28" s="54" t="s">
        <v>24</v>
      </c>
      <c r="D28" s="52" t="s">
        <v>75</v>
      </c>
      <c r="E28" s="54" t="s">
        <v>38</v>
      </c>
      <c r="F28" s="57" t="s">
        <v>17</v>
      </c>
      <c r="G28" s="56" t="s">
        <v>74</v>
      </c>
      <c r="H28" s="2">
        <v>1074</v>
      </c>
      <c r="I28" s="3">
        <v>1000</v>
      </c>
      <c r="J28" s="2">
        <v>50</v>
      </c>
      <c r="K28" s="2">
        <v>0</v>
      </c>
      <c r="L28" s="3">
        <v>1500</v>
      </c>
      <c r="M28" s="2">
        <v>250</v>
      </c>
      <c r="N28" s="4">
        <v>0</v>
      </c>
      <c r="O28" s="2">
        <v>0</v>
      </c>
      <c r="P28" s="12">
        <v>0</v>
      </c>
      <c r="Q28" s="12">
        <v>0</v>
      </c>
      <c r="R28" s="12">
        <v>0</v>
      </c>
      <c r="S28" s="12">
        <v>0</v>
      </c>
    </row>
    <row r="29" spans="1:19" ht="35.1" customHeight="1" x14ac:dyDescent="0.25">
      <c r="A29" s="51">
        <v>18</v>
      </c>
      <c r="B29" s="52" t="s">
        <v>162</v>
      </c>
      <c r="C29" s="54" t="s">
        <v>98</v>
      </c>
      <c r="D29" s="52" t="s">
        <v>75</v>
      </c>
      <c r="E29" s="54" t="s">
        <v>17</v>
      </c>
      <c r="F29" s="57" t="s">
        <v>17</v>
      </c>
      <c r="G29" s="56" t="s">
        <v>74</v>
      </c>
      <c r="H29" s="2">
        <v>1074</v>
      </c>
      <c r="I29" s="3">
        <v>1000</v>
      </c>
      <c r="J29" s="2">
        <v>35</v>
      </c>
      <c r="K29" s="2">
        <v>0</v>
      </c>
      <c r="L29" s="3">
        <v>1500</v>
      </c>
      <c r="M29" s="2">
        <v>250</v>
      </c>
      <c r="N29" s="4">
        <v>0</v>
      </c>
      <c r="O29" s="2">
        <v>0</v>
      </c>
      <c r="P29" s="12">
        <v>0</v>
      </c>
      <c r="Q29" s="12">
        <v>0</v>
      </c>
      <c r="R29" s="12">
        <v>111.7</v>
      </c>
      <c r="S29" s="12">
        <v>0</v>
      </c>
    </row>
    <row r="30" spans="1:19" ht="35.1" customHeight="1" x14ac:dyDescent="0.25">
      <c r="A30" s="51">
        <v>19</v>
      </c>
      <c r="B30" s="52" t="s">
        <v>20</v>
      </c>
      <c r="C30" s="54" t="s">
        <v>21</v>
      </c>
      <c r="D30" s="52" t="s">
        <v>75</v>
      </c>
      <c r="E30" s="58" t="s">
        <v>35</v>
      </c>
      <c r="F30" s="57" t="s">
        <v>15</v>
      </c>
      <c r="G30" s="70" t="s">
        <v>74</v>
      </c>
      <c r="H30" s="5">
        <v>1105</v>
      </c>
      <c r="I30" s="18">
        <v>1000</v>
      </c>
      <c r="J30" s="5">
        <v>50</v>
      </c>
      <c r="K30" s="5">
        <v>0</v>
      </c>
      <c r="L30" s="18">
        <v>1500</v>
      </c>
      <c r="M30" s="5">
        <v>250</v>
      </c>
      <c r="N30" s="4">
        <v>0</v>
      </c>
      <c r="O30" s="5">
        <v>0</v>
      </c>
      <c r="P30" s="12">
        <v>0</v>
      </c>
      <c r="Q30" s="12">
        <v>0</v>
      </c>
      <c r="R30" s="12">
        <v>548.16</v>
      </c>
      <c r="S30" s="12">
        <v>0</v>
      </c>
    </row>
    <row r="31" spans="1:19" ht="35.1" customHeight="1" x14ac:dyDescent="0.25">
      <c r="A31" s="51">
        <v>20</v>
      </c>
      <c r="B31" s="52" t="s">
        <v>96</v>
      </c>
      <c r="C31" s="54" t="s">
        <v>97</v>
      </c>
      <c r="D31" s="52" t="s">
        <v>75</v>
      </c>
      <c r="E31" s="54" t="s">
        <v>15</v>
      </c>
      <c r="F31" s="57" t="s">
        <v>17</v>
      </c>
      <c r="G31" s="56" t="s">
        <v>74</v>
      </c>
      <c r="H31" s="2">
        <v>1074</v>
      </c>
      <c r="I31" s="3">
        <v>1000</v>
      </c>
      <c r="J31" s="2">
        <v>35</v>
      </c>
      <c r="K31" s="2">
        <v>0</v>
      </c>
      <c r="L31" s="3">
        <v>1500</v>
      </c>
      <c r="M31" s="2">
        <v>250</v>
      </c>
      <c r="N31" s="4">
        <v>0</v>
      </c>
      <c r="O31" s="2">
        <v>0</v>
      </c>
      <c r="P31" s="12">
        <v>0</v>
      </c>
      <c r="Q31" s="12">
        <v>0</v>
      </c>
      <c r="R31" s="12">
        <v>469.14</v>
      </c>
      <c r="S31" s="12">
        <v>0</v>
      </c>
    </row>
    <row r="32" spans="1:19" ht="35.1" customHeight="1" x14ac:dyDescent="0.25">
      <c r="A32" s="51">
        <v>21</v>
      </c>
      <c r="B32" s="52" t="s">
        <v>121</v>
      </c>
      <c r="C32" s="54" t="s">
        <v>18</v>
      </c>
      <c r="D32" s="54" t="s">
        <v>39</v>
      </c>
      <c r="E32" s="54" t="s">
        <v>26</v>
      </c>
      <c r="F32" s="57" t="s">
        <v>15</v>
      </c>
      <c r="G32" s="56" t="s">
        <v>74</v>
      </c>
      <c r="H32" s="2">
        <v>1105</v>
      </c>
      <c r="I32" s="3">
        <v>1000</v>
      </c>
      <c r="J32" s="2">
        <v>50</v>
      </c>
      <c r="K32" s="2">
        <v>0</v>
      </c>
      <c r="L32" s="3">
        <v>1500</v>
      </c>
      <c r="M32" s="2">
        <v>250</v>
      </c>
      <c r="N32" s="4">
        <v>0</v>
      </c>
      <c r="O32" s="2">
        <v>0</v>
      </c>
      <c r="P32" s="12">
        <v>630</v>
      </c>
      <c r="Q32" s="12">
        <v>0</v>
      </c>
      <c r="R32" s="12">
        <v>0</v>
      </c>
      <c r="S32" s="12">
        <v>0</v>
      </c>
    </row>
    <row r="33" spans="1:19" ht="35.1" customHeight="1" x14ac:dyDescent="0.25">
      <c r="A33" s="51">
        <v>22</v>
      </c>
      <c r="B33" s="52" t="s">
        <v>134</v>
      </c>
      <c r="C33" s="54" t="s">
        <v>19</v>
      </c>
      <c r="D33" s="52" t="s">
        <v>75</v>
      </c>
      <c r="E33" s="54" t="s">
        <v>14</v>
      </c>
      <c r="F33" s="57" t="s">
        <v>15</v>
      </c>
      <c r="G33" s="56" t="s">
        <v>74</v>
      </c>
      <c r="H33" s="2">
        <v>1105</v>
      </c>
      <c r="I33" s="18">
        <v>1000</v>
      </c>
      <c r="J33" s="2">
        <v>50</v>
      </c>
      <c r="K33" s="2">
        <v>0</v>
      </c>
      <c r="L33" s="18">
        <v>1500</v>
      </c>
      <c r="M33" s="2">
        <v>250</v>
      </c>
      <c r="N33" s="4">
        <v>0</v>
      </c>
      <c r="O33" s="2">
        <v>0</v>
      </c>
      <c r="P33" s="12">
        <v>1260</v>
      </c>
      <c r="Q33" s="12">
        <v>0</v>
      </c>
      <c r="R33" s="12">
        <v>913.6</v>
      </c>
      <c r="S33" s="12">
        <v>0</v>
      </c>
    </row>
    <row r="34" spans="1:19" ht="34.5" customHeight="1" x14ac:dyDescent="0.25">
      <c r="A34" s="51">
        <v>23</v>
      </c>
      <c r="B34" s="52" t="s">
        <v>150</v>
      </c>
      <c r="C34" s="54" t="s">
        <v>151</v>
      </c>
      <c r="D34" s="52"/>
      <c r="E34" s="54"/>
      <c r="F34" s="72" t="s">
        <v>248</v>
      </c>
      <c r="G34" s="56" t="s">
        <v>74</v>
      </c>
      <c r="H34" s="2">
        <v>1105</v>
      </c>
      <c r="I34" s="2">
        <v>600</v>
      </c>
      <c r="J34" s="2">
        <v>0</v>
      </c>
      <c r="K34" s="2">
        <v>0</v>
      </c>
      <c r="L34" s="2">
        <v>1500</v>
      </c>
      <c r="M34" s="2">
        <v>250</v>
      </c>
      <c r="N34" s="2">
        <v>400</v>
      </c>
      <c r="O34" s="2">
        <v>0</v>
      </c>
      <c r="P34" s="12">
        <v>1680</v>
      </c>
      <c r="Q34" s="12">
        <v>0</v>
      </c>
      <c r="R34" s="12">
        <v>1081.44</v>
      </c>
      <c r="S34" s="12">
        <v>0</v>
      </c>
    </row>
    <row r="35" spans="1:19" ht="54" customHeight="1" x14ac:dyDescent="0.25">
      <c r="A35" s="51">
        <v>24</v>
      </c>
      <c r="B35" s="52" t="s">
        <v>220</v>
      </c>
      <c r="C35" s="54" t="s">
        <v>99</v>
      </c>
      <c r="D35" s="52" t="s">
        <v>75</v>
      </c>
      <c r="E35" s="54" t="s">
        <v>14</v>
      </c>
      <c r="F35" s="57" t="s">
        <v>15</v>
      </c>
      <c r="G35" s="56" t="s">
        <v>74</v>
      </c>
      <c r="H35" s="2">
        <v>1105</v>
      </c>
      <c r="I35" s="2">
        <v>1000</v>
      </c>
      <c r="J35" s="2">
        <v>35</v>
      </c>
      <c r="K35" s="2">
        <v>0</v>
      </c>
      <c r="L35" s="2">
        <v>1500</v>
      </c>
      <c r="M35" s="2">
        <v>250</v>
      </c>
      <c r="N35" s="2">
        <v>0</v>
      </c>
      <c r="O35" s="2">
        <v>0</v>
      </c>
      <c r="P35" s="12">
        <v>630</v>
      </c>
      <c r="Q35" s="12">
        <v>0</v>
      </c>
      <c r="R35" s="12">
        <v>0</v>
      </c>
      <c r="S35" s="12">
        <v>0</v>
      </c>
    </row>
    <row r="36" spans="1:19" s="71" customFormat="1" ht="34.5" customHeight="1" x14ac:dyDescent="0.25">
      <c r="A36" s="51">
        <v>25</v>
      </c>
      <c r="B36" s="52" t="s">
        <v>183</v>
      </c>
      <c r="C36" s="54" t="s">
        <v>180</v>
      </c>
      <c r="D36" s="52" t="s">
        <v>75</v>
      </c>
      <c r="E36" s="54" t="s">
        <v>14</v>
      </c>
      <c r="F36" s="57" t="s">
        <v>15</v>
      </c>
      <c r="G36" s="56" t="s">
        <v>74</v>
      </c>
      <c r="H36" s="2">
        <v>1105</v>
      </c>
      <c r="I36" s="3">
        <v>400</v>
      </c>
      <c r="J36" s="2">
        <v>0</v>
      </c>
      <c r="K36" s="2">
        <v>0</v>
      </c>
      <c r="L36" s="3">
        <v>1500</v>
      </c>
      <c r="M36" s="2">
        <v>250</v>
      </c>
      <c r="N36" s="4">
        <v>600</v>
      </c>
      <c r="O36" s="2">
        <v>0</v>
      </c>
      <c r="P36" s="12">
        <v>2520</v>
      </c>
      <c r="Q36" s="12">
        <v>0</v>
      </c>
      <c r="R36" s="12">
        <v>653.37</v>
      </c>
      <c r="S36" s="12">
        <v>0</v>
      </c>
    </row>
    <row r="37" spans="1:19" s="71" customFormat="1" ht="34.5" customHeight="1" x14ac:dyDescent="0.25">
      <c r="A37" s="51">
        <v>26</v>
      </c>
      <c r="B37" s="52" t="s">
        <v>111</v>
      </c>
      <c r="C37" s="54" t="s">
        <v>34</v>
      </c>
      <c r="D37" s="58"/>
      <c r="E37" s="54"/>
      <c r="F37" s="57" t="s">
        <v>33</v>
      </c>
      <c r="G37" s="70" t="s">
        <v>74</v>
      </c>
      <c r="H37" s="7">
        <v>10949</v>
      </c>
      <c r="I37" s="8">
        <v>4000</v>
      </c>
      <c r="J37" s="4">
        <v>0</v>
      </c>
      <c r="K37" s="73">
        <v>375</v>
      </c>
      <c r="L37" s="74">
        <v>4000</v>
      </c>
      <c r="M37" s="73">
        <v>250</v>
      </c>
      <c r="N37" s="2">
        <v>0</v>
      </c>
      <c r="O37" s="61">
        <v>0</v>
      </c>
      <c r="P37" s="12">
        <v>0</v>
      </c>
      <c r="Q37" s="12">
        <v>0</v>
      </c>
      <c r="R37" s="12">
        <v>0</v>
      </c>
      <c r="S37" s="12">
        <v>0</v>
      </c>
    </row>
    <row r="38" spans="1:19" ht="34.5" customHeight="1" x14ac:dyDescent="0.25">
      <c r="A38" s="51">
        <v>27</v>
      </c>
      <c r="B38" s="58" t="s">
        <v>137</v>
      </c>
      <c r="C38" s="54" t="s">
        <v>82</v>
      </c>
      <c r="D38" s="54" t="s">
        <v>81</v>
      </c>
      <c r="E38" s="54" t="s">
        <v>33</v>
      </c>
      <c r="F38" s="57" t="s">
        <v>35</v>
      </c>
      <c r="G38" s="56" t="s">
        <v>74</v>
      </c>
      <c r="H38" s="5">
        <v>8996</v>
      </c>
      <c r="I38" s="5">
        <v>4000</v>
      </c>
      <c r="J38" s="5"/>
      <c r="K38" s="5">
        <v>375</v>
      </c>
      <c r="L38" s="5">
        <v>4000</v>
      </c>
      <c r="M38" s="5">
        <v>250</v>
      </c>
      <c r="N38" s="5">
        <v>0</v>
      </c>
      <c r="O38" s="5">
        <v>0</v>
      </c>
      <c r="P38" s="12">
        <v>0</v>
      </c>
      <c r="Q38" s="12">
        <v>0</v>
      </c>
      <c r="R38" s="12">
        <v>0</v>
      </c>
      <c r="S38" s="12">
        <v>0</v>
      </c>
    </row>
    <row r="39" spans="1:19" ht="34.5" customHeight="1" x14ac:dyDescent="0.25">
      <c r="A39" s="51">
        <v>28</v>
      </c>
      <c r="B39" s="58" t="s">
        <v>112</v>
      </c>
      <c r="C39" s="54" t="s">
        <v>107</v>
      </c>
      <c r="D39" s="54" t="s">
        <v>93</v>
      </c>
      <c r="E39" s="54" t="s">
        <v>22</v>
      </c>
      <c r="F39" s="57" t="s">
        <v>35</v>
      </c>
      <c r="G39" s="56" t="s">
        <v>74</v>
      </c>
      <c r="H39" s="2">
        <v>8996</v>
      </c>
      <c r="I39" s="3">
        <v>4000</v>
      </c>
      <c r="J39" s="2">
        <v>0</v>
      </c>
      <c r="K39" s="2">
        <v>375</v>
      </c>
      <c r="L39" s="3">
        <v>4000</v>
      </c>
      <c r="M39" s="2">
        <v>250</v>
      </c>
      <c r="N39" s="2">
        <v>0</v>
      </c>
      <c r="O39" s="2">
        <v>0</v>
      </c>
      <c r="P39" s="12">
        <v>0</v>
      </c>
      <c r="Q39" s="12">
        <v>0</v>
      </c>
      <c r="R39" s="12">
        <v>0</v>
      </c>
      <c r="S39" s="12">
        <v>0</v>
      </c>
    </row>
    <row r="40" spans="1:19" ht="34.5" customHeight="1" x14ac:dyDescent="0.25">
      <c r="A40" s="51">
        <v>29</v>
      </c>
      <c r="B40" s="52" t="s">
        <v>188</v>
      </c>
      <c r="C40" s="54" t="s">
        <v>189</v>
      </c>
      <c r="D40" s="58"/>
      <c r="E40" s="54"/>
      <c r="F40" s="57" t="s">
        <v>22</v>
      </c>
      <c r="G40" s="70" t="s">
        <v>74</v>
      </c>
      <c r="H40" s="7">
        <v>2441</v>
      </c>
      <c r="I40" s="8">
        <v>1500</v>
      </c>
      <c r="J40" s="4">
        <v>0</v>
      </c>
      <c r="K40" s="73">
        <v>0</v>
      </c>
      <c r="L40" s="74">
        <v>1500</v>
      </c>
      <c r="M40" s="73">
        <v>250</v>
      </c>
      <c r="N40" s="2">
        <v>0</v>
      </c>
      <c r="O40" s="61">
        <v>0</v>
      </c>
      <c r="P40" s="12">
        <v>1680</v>
      </c>
      <c r="Q40" s="12">
        <v>0</v>
      </c>
      <c r="R40" s="12">
        <v>0</v>
      </c>
      <c r="S40" s="12">
        <v>0</v>
      </c>
    </row>
    <row r="41" spans="1:19" s="71" customFormat="1" ht="34.5" customHeight="1" x14ac:dyDescent="0.25">
      <c r="A41" s="51">
        <v>30</v>
      </c>
      <c r="B41" s="52" t="s">
        <v>152</v>
      </c>
      <c r="C41" s="54" t="s">
        <v>153</v>
      </c>
      <c r="D41" s="58"/>
      <c r="E41" s="54"/>
      <c r="F41" s="57" t="s">
        <v>249</v>
      </c>
      <c r="G41" s="70" t="s">
        <v>74</v>
      </c>
      <c r="H41" s="2">
        <v>2120</v>
      </c>
      <c r="I41" s="3">
        <v>1500</v>
      </c>
      <c r="J41" s="2">
        <v>0</v>
      </c>
      <c r="K41" s="2">
        <v>0</v>
      </c>
      <c r="L41" s="3">
        <v>1500</v>
      </c>
      <c r="M41" s="2">
        <v>250</v>
      </c>
      <c r="N41" s="4">
        <v>0</v>
      </c>
      <c r="O41" s="2">
        <v>0</v>
      </c>
      <c r="P41" s="12">
        <v>0</v>
      </c>
      <c r="Q41" s="12">
        <v>0</v>
      </c>
      <c r="R41" s="12">
        <v>544</v>
      </c>
      <c r="S41" s="12">
        <v>0</v>
      </c>
    </row>
    <row r="42" spans="1:19" s="71" customFormat="1" ht="34.5" customHeight="1" x14ac:dyDescent="0.25">
      <c r="A42" s="51">
        <v>31</v>
      </c>
      <c r="B42" s="52" t="s">
        <v>235</v>
      </c>
      <c r="C42" s="54" t="s">
        <v>236</v>
      </c>
      <c r="D42" s="58"/>
      <c r="E42" s="54"/>
      <c r="F42" s="57" t="s">
        <v>250</v>
      </c>
      <c r="G42" s="70" t="s">
        <v>74</v>
      </c>
      <c r="H42" s="2">
        <v>10949</v>
      </c>
      <c r="I42" s="3">
        <v>4000</v>
      </c>
      <c r="J42" s="2">
        <v>0</v>
      </c>
      <c r="K42" s="2">
        <v>375</v>
      </c>
      <c r="L42" s="3">
        <v>4000</v>
      </c>
      <c r="M42" s="2">
        <v>250</v>
      </c>
      <c r="N42" s="4">
        <v>0</v>
      </c>
      <c r="O42" s="2">
        <v>0</v>
      </c>
      <c r="P42" s="12">
        <v>0</v>
      </c>
      <c r="Q42" s="12">
        <v>0</v>
      </c>
      <c r="R42" s="12">
        <v>0</v>
      </c>
      <c r="S42" s="12">
        <v>0</v>
      </c>
    </row>
    <row r="43" spans="1:19" s="71" customFormat="1" ht="34.5" customHeight="1" x14ac:dyDescent="0.25">
      <c r="A43" s="51">
        <v>32</v>
      </c>
      <c r="B43" s="52" t="s">
        <v>261</v>
      </c>
      <c r="C43" s="54" t="s">
        <v>262</v>
      </c>
      <c r="D43" s="58"/>
      <c r="E43" s="54"/>
      <c r="F43" s="57" t="s">
        <v>35</v>
      </c>
      <c r="G43" s="70" t="s">
        <v>74</v>
      </c>
      <c r="H43" s="2">
        <v>8996</v>
      </c>
      <c r="I43" s="3">
        <v>0</v>
      </c>
      <c r="J43" s="2">
        <v>0</v>
      </c>
      <c r="K43" s="2">
        <v>375</v>
      </c>
      <c r="L43" s="3">
        <v>4000</v>
      </c>
      <c r="M43" s="2">
        <v>250</v>
      </c>
      <c r="N43" s="4">
        <v>0</v>
      </c>
      <c r="O43" s="2">
        <v>0</v>
      </c>
      <c r="P43" s="12">
        <v>0</v>
      </c>
      <c r="Q43" s="12">
        <v>0</v>
      </c>
      <c r="R43" s="12">
        <v>0</v>
      </c>
      <c r="S43" s="12">
        <v>0</v>
      </c>
    </row>
    <row r="44" spans="1:19" s="71" customFormat="1" ht="34.5" customHeight="1" x14ac:dyDescent="0.25">
      <c r="A44" s="51">
        <v>33</v>
      </c>
      <c r="B44" s="52" t="s">
        <v>157</v>
      </c>
      <c r="C44" s="53" t="s">
        <v>129</v>
      </c>
      <c r="D44" s="54"/>
      <c r="E44" s="54"/>
      <c r="F44" s="57" t="s">
        <v>14</v>
      </c>
      <c r="G44" s="56" t="s">
        <v>74</v>
      </c>
      <c r="H44" s="2">
        <v>1192</v>
      </c>
      <c r="I44" s="2">
        <v>700</v>
      </c>
      <c r="J44" s="2">
        <v>0</v>
      </c>
      <c r="K44" s="2">
        <v>0</v>
      </c>
      <c r="L44" s="2">
        <v>1500</v>
      </c>
      <c r="M44" s="2">
        <v>250</v>
      </c>
      <c r="N44" s="2">
        <v>300</v>
      </c>
      <c r="O44" s="2">
        <v>0</v>
      </c>
      <c r="P44" s="12">
        <v>0</v>
      </c>
      <c r="Q44" s="12">
        <v>0</v>
      </c>
      <c r="R44" s="12">
        <v>0</v>
      </c>
      <c r="S44" s="12">
        <v>0</v>
      </c>
    </row>
    <row r="45" spans="1:19" s="71" customFormat="1" ht="35.1" customHeight="1" x14ac:dyDescent="0.25">
      <c r="A45" s="51">
        <v>34</v>
      </c>
      <c r="B45" s="52" t="s">
        <v>231</v>
      </c>
      <c r="C45" s="54" t="s">
        <v>123</v>
      </c>
      <c r="D45" s="52" t="s">
        <v>76</v>
      </c>
      <c r="E45" s="54" t="s">
        <v>105</v>
      </c>
      <c r="F45" s="57" t="s">
        <v>31</v>
      </c>
      <c r="G45" s="56" t="s">
        <v>74</v>
      </c>
      <c r="H45" s="2">
        <v>6297</v>
      </c>
      <c r="I45" s="3">
        <v>2500</v>
      </c>
      <c r="J45" s="2">
        <v>0</v>
      </c>
      <c r="K45" s="2">
        <v>375</v>
      </c>
      <c r="L45" s="3">
        <v>2000</v>
      </c>
      <c r="M45" s="2">
        <v>250</v>
      </c>
      <c r="N45" s="4">
        <v>0</v>
      </c>
      <c r="O45" s="2">
        <v>0</v>
      </c>
      <c r="P45" s="12">
        <v>0</v>
      </c>
      <c r="Q45" s="12">
        <v>0</v>
      </c>
      <c r="R45" s="12">
        <v>698.3</v>
      </c>
      <c r="S45" s="12">
        <v>0</v>
      </c>
    </row>
    <row r="46" spans="1:19" ht="35.1" customHeight="1" x14ac:dyDescent="0.25">
      <c r="A46" s="51">
        <v>35</v>
      </c>
      <c r="B46" s="52" t="s">
        <v>168</v>
      </c>
      <c r="C46" s="54" t="s">
        <v>148</v>
      </c>
      <c r="D46" s="68"/>
      <c r="E46" s="69"/>
      <c r="F46" s="57" t="s">
        <v>251</v>
      </c>
      <c r="G46" s="70" t="s">
        <v>74</v>
      </c>
      <c r="H46" s="2">
        <v>1128</v>
      </c>
      <c r="I46" s="2">
        <v>1500</v>
      </c>
      <c r="J46" s="2">
        <v>0</v>
      </c>
      <c r="K46" s="2">
        <v>0</v>
      </c>
      <c r="L46" s="2">
        <v>1500</v>
      </c>
      <c r="M46" s="2">
        <v>250</v>
      </c>
      <c r="N46" s="4">
        <v>0</v>
      </c>
      <c r="O46" s="65">
        <v>0</v>
      </c>
      <c r="P46" s="12">
        <v>0</v>
      </c>
      <c r="Q46" s="12">
        <v>0</v>
      </c>
      <c r="R46" s="12">
        <v>0</v>
      </c>
      <c r="S46" s="12">
        <v>0</v>
      </c>
    </row>
    <row r="47" spans="1:19" s="71" customFormat="1" ht="35.1" customHeight="1" x14ac:dyDescent="0.25">
      <c r="A47" s="51">
        <v>36</v>
      </c>
      <c r="B47" s="52" t="s">
        <v>233</v>
      </c>
      <c r="C47" s="54" t="s">
        <v>47</v>
      </c>
      <c r="D47" s="58"/>
      <c r="E47" s="54"/>
      <c r="F47" s="57" t="s">
        <v>30</v>
      </c>
      <c r="G47" s="70" t="s">
        <v>74</v>
      </c>
      <c r="H47" s="2">
        <v>5835</v>
      </c>
      <c r="I47" s="3">
        <v>2500</v>
      </c>
      <c r="J47" s="2">
        <v>0</v>
      </c>
      <c r="K47" s="65">
        <v>375</v>
      </c>
      <c r="L47" s="66">
        <v>1500</v>
      </c>
      <c r="M47" s="65">
        <v>250</v>
      </c>
      <c r="N47" s="4">
        <v>0</v>
      </c>
      <c r="O47" s="65">
        <v>0</v>
      </c>
      <c r="P47" s="12">
        <v>0</v>
      </c>
      <c r="Q47" s="12">
        <v>0</v>
      </c>
      <c r="R47" s="12">
        <v>1276.2</v>
      </c>
      <c r="S47" s="12">
        <v>0</v>
      </c>
    </row>
    <row r="48" spans="1:19" ht="35.1" customHeight="1" x14ac:dyDescent="0.25">
      <c r="A48" s="51">
        <v>37</v>
      </c>
      <c r="B48" s="52" t="s">
        <v>155</v>
      </c>
      <c r="C48" s="54" t="s">
        <v>140</v>
      </c>
      <c r="D48" s="54"/>
      <c r="E48" s="54"/>
      <c r="F48" s="57" t="s">
        <v>22</v>
      </c>
      <c r="G48" s="56" t="s">
        <v>74</v>
      </c>
      <c r="H48" s="6">
        <v>2441</v>
      </c>
      <c r="I48" s="3">
        <v>1500</v>
      </c>
      <c r="J48" s="2">
        <v>0</v>
      </c>
      <c r="K48" s="2">
        <v>0</v>
      </c>
      <c r="L48" s="3">
        <v>1500</v>
      </c>
      <c r="M48" s="2">
        <v>250</v>
      </c>
      <c r="N48" s="2">
        <v>0</v>
      </c>
      <c r="O48" s="2">
        <v>0</v>
      </c>
      <c r="P48" s="12">
        <v>0</v>
      </c>
      <c r="Q48" s="12">
        <v>0</v>
      </c>
      <c r="R48" s="12">
        <v>0</v>
      </c>
      <c r="S48" s="12">
        <v>0</v>
      </c>
    </row>
    <row r="49" spans="1:19" ht="35.1" customHeight="1" x14ac:dyDescent="0.25">
      <c r="A49" s="51">
        <v>38</v>
      </c>
      <c r="B49" s="52" t="s">
        <v>269</v>
      </c>
      <c r="C49" s="54" t="s">
        <v>270</v>
      </c>
      <c r="D49" s="54"/>
      <c r="E49" s="54"/>
      <c r="F49" s="57" t="s">
        <v>33</v>
      </c>
      <c r="G49" s="56" t="s">
        <v>74</v>
      </c>
      <c r="H49" s="2">
        <v>10949</v>
      </c>
      <c r="I49" s="2">
        <v>0</v>
      </c>
      <c r="J49" s="2">
        <v>0</v>
      </c>
      <c r="K49" s="2">
        <v>375</v>
      </c>
      <c r="L49" s="3">
        <v>4000</v>
      </c>
      <c r="M49" s="2">
        <v>250</v>
      </c>
      <c r="N49" s="2">
        <v>0</v>
      </c>
      <c r="O49" s="2">
        <v>0</v>
      </c>
      <c r="P49" s="12">
        <v>0</v>
      </c>
      <c r="Q49" s="12">
        <v>0</v>
      </c>
      <c r="R49" s="12">
        <v>0</v>
      </c>
      <c r="S49" s="12">
        <v>0</v>
      </c>
    </row>
    <row r="50" spans="1:19" ht="35.1" customHeight="1" x14ac:dyDescent="0.25">
      <c r="A50" s="51">
        <v>39</v>
      </c>
      <c r="B50" s="52" t="s">
        <v>159</v>
      </c>
      <c r="C50" s="54" t="s">
        <v>25</v>
      </c>
      <c r="D50" s="54" t="s">
        <v>39</v>
      </c>
      <c r="E50" s="54" t="s">
        <v>26</v>
      </c>
      <c r="F50" s="57" t="s">
        <v>26</v>
      </c>
      <c r="G50" s="56" t="s">
        <v>74</v>
      </c>
      <c r="H50" s="2">
        <v>1460</v>
      </c>
      <c r="I50" s="3">
        <v>1500</v>
      </c>
      <c r="J50" s="2">
        <v>50</v>
      </c>
      <c r="K50" s="2">
        <v>0</v>
      </c>
      <c r="L50" s="3">
        <v>1500</v>
      </c>
      <c r="M50" s="2">
        <v>250</v>
      </c>
      <c r="N50" s="2">
        <v>0</v>
      </c>
      <c r="O50" s="2">
        <v>0</v>
      </c>
      <c r="P50" s="12">
        <v>0</v>
      </c>
      <c r="Q50" s="12">
        <v>0</v>
      </c>
      <c r="R50" s="12">
        <v>591.99</v>
      </c>
      <c r="S50" s="12">
        <v>0</v>
      </c>
    </row>
    <row r="51" spans="1:19" ht="35.1" customHeight="1" x14ac:dyDescent="0.25">
      <c r="A51" s="51">
        <v>40</v>
      </c>
      <c r="B51" s="52" t="s">
        <v>53</v>
      </c>
      <c r="C51" s="54" t="s">
        <v>54</v>
      </c>
      <c r="D51" s="54"/>
      <c r="E51" s="54"/>
      <c r="F51" s="57" t="s">
        <v>33</v>
      </c>
      <c r="G51" s="56" t="s">
        <v>74</v>
      </c>
      <c r="H51" s="2">
        <v>10949</v>
      </c>
      <c r="I51" s="3">
        <v>4000</v>
      </c>
      <c r="J51" s="2">
        <v>0</v>
      </c>
      <c r="K51" s="65">
        <v>375</v>
      </c>
      <c r="L51" s="66">
        <v>4000</v>
      </c>
      <c r="M51" s="65">
        <v>250</v>
      </c>
      <c r="N51" s="2">
        <v>0</v>
      </c>
      <c r="O51" s="65">
        <v>0</v>
      </c>
      <c r="P51" s="12">
        <v>0</v>
      </c>
      <c r="Q51" s="12">
        <v>0</v>
      </c>
      <c r="R51" s="12">
        <v>0</v>
      </c>
      <c r="S51" s="12">
        <v>0</v>
      </c>
    </row>
    <row r="52" spans="1:19" ht="35.1" customHeight="1" x14ac:dyDescent="0.25">
      <c r="A52" s="51">
        <v>41</v>
      </c>
      <c r="B52" s="52" t="s">
        <v>260</v>
      </c>
      <c r="C52" s="54" t="s">
        <v>55</v>
      </c>
      <c r="D52" s="54"/>
      <c r="E52" s="54"/>
      <c r="F52" s="57" t="s">
        <v>35</v>
      </c>
      <c r="G52" s="56" t="s">
        <v>74</v>
      </c>
      <c r="H52" s="2">
        <v>8996</v>
      </c>
      <c r="I52" s="3">
        <v>4000</v>
      </c>
      <c r="J52" s="2">
        <v>0</v>
      </c>
      <c r="K52" s="65">
        <v>375</v>
      </c>
      <c r="L52" s="66">
        <v>4000</v>
      </c>
      <c r="M52" s="65">
        <v>250</v>
      </c>
      <c r="N52" s="2">
        <v>0</v>
      </c>
      <c r="O52" s="65">
        <v>0</v>
      </c>
      <c r="P52" s="12">
        <v>0</v>
      </c>
      <c r="Q52" s="12">
        <v>0</v>
      </c>
      <c r="R52" s="12">
        <v>0</v>
      </c>
      <c r="S52" s="12">
        <v>0</v>
      </c>
    </row>
    <row r="53" spans="1:19" ht="35.1" customHeight="1" x14ac:dyDescent="0.25">
      <c r="A53" s="51">
        <v>42</v>
      </c>
      <c r="B53" s="52" t="s">
        <v>203</v>
      </c>
      <c r="C53" s="54" t="s">
        <v>204</v>
      </c>
      <c r="D53" s="54"/>
      <c r="E53" s="54"/>
      <c r="F53" s="72" t="s">
        <v>26</v>
      </c>
      <c r="G53" s="56" t="s">
        <v>74</v>
      </c>
      <c r="H53" s="2">
        <v>1460</v>
      </c>
      <c r="I53" s="2">
        <v>0</v>
      </c>
      <c r="J53" s="2">
        <v>0</v>
      </c>
      <c r="K53" s="2">
        <v>0</v>
      </c>
      <c r="L53" s="66">
        <v>1500</v>
      </c>
      <c r="M53" s="65">
        <v>250</v>
      </c>
      <c r="N53" s="2">
        <v>500</v>
      </c>
      <c r="O53" s="2">
        <v>0</v>
      </c>
      <c r="P53" s="12">
        <v>0</v>
      </c>
      <c r="Q53" s="12">
        <v>0</v>
      </c>
      <c r="R53" s="12">
        <v>0</v>
      </c>
      <c r="S53" s="12">
        <v>0</v>
      </c>
    </row>
    <row r="54" spans="1:19" ht="35.1" customHeight="1" x14ac:dyDescent="0.25">
      <c r="A54" s="51">
        <v>43</v>
      </c>
      <c r="B54" s="52" t="s">
        <v>212</v>
      </c>
      <c r="C54" s="54" t="s">
        <v>202</v>
      </c>
      <c r="D54" s="54"/>
      <c r="E54" s="54"/>
      <c r="F54" s="57" t="s">
        <v>14</v>
      </c>
      <c r="G54" s="56" t="s">
        <v>74</v>
      </c>
      <c r="H54" s="2">
        <v>1192</v>
      </c>
      <c r="I54" s="2">
        <v>0</v>
      </c>
      <c r="J54" s="2">
        <v>0</v>
      </c>
      <c r="K54" s="2">
        <v>0</v>
      </c>
      <c r="L54" s="2">
        <v>1500</v>
      </c>
      <c r="M54" s="2">
        <v>250</v>
      </c>
      <c r="N54" s="2">
        <v>700</v>
      </c>
      <c r="O54" s="2">
        <v>0</v>
      </c>
      <c r="P54" s="12">
        <v>0</v>
      </c>
      <c r="Q54" s="12">
        <v>0</v>
      </c>
      <c r="R54" s="12">
        <v>0</v>
      </c>
      <c r="S54" s="12">
        <v>0</v>
      </c>
    </row>
    <row r="55" spans="1:19" ht="35.1" customHeight="1" x14ac:dyDescent="0.25">
      <c r="A55" s="51">
        <v>44</v>
      </c>
      <c r="B55" s="52" t="s">
        <v>208</v>
      </c>
      <c r="C55" s="54" t="s">
        <v>209</v>
      </c>
      <c r="D55" s="54"/>
      <c r="E55" s="54"/>
      <c r="F55" s="72" t="s">
        <v>14</v>
      </c>
      <c r="G55" s="56" t="s">
        <v>74</v>
      </c>
      <c r="H55" s="2">
        <v>1192</v>
      </c>
      <c r="I55" s="2">
        <v>0</v>
      </c>
      <c r="J55" s="2">
        <v>0</v>
      </c>
      <c r="K55" s="2">
        <v>0</v>
      </c>
      <c r="L55" s="66">
        <v>1500</v>
      </c>
      <c r="M55" s="65">
        <v>250</v>
      </c>
      <c r="N55" s="2">
        <v>700</v>
      </c>
      <c r="O55" s="2">
        <v>0</v>
      </c>
      <c r="P55" s="12">
        <v>0</v>
      </c>
      <c r="Q55" s="12">
        <v>0</v>
      </c>
      <c r="R55" s="12">
        <v>0</v>
      </c>
      <c r="S55" s="12">
        <v>0</v>
      </c>
    </row>
    <row r="56" spans="1:19" ht="35.1" customHeight="1" x14ac:dyDescent="0.25">
      <c r="A56" s="51">
        <v>45</v>
      </c>
      <c r="B56" s="58" t="s">
        <v>226</v>
      </c>
      <c r="C56" s="54" t="s">
        <v>115</v>
      </c>
      <c r="D56" s="54"/>
      <c r="E56" s="54"/>
      <c r="F56" s="75" t="s">
        <v>33</v>
      </c>
      <c r="G56" s="56" t="s">
        <v>74</v>
      </c>
      <c r="H56" s="7">
        <v>10949</v>
      </c>
      <c r="I56" s="3">
        <f>3612.9+387.1</f>
        <v>4000</v>
      </c>
      <c r="J56" s="2">
        <v>0</v>
      </c>
      <c r="K56" s="65">
        <v>375</v>
      </c>
      <c r="L56" s="66">
        <v>4000</v>
      </c>
      <c r="M56" s="65">
        <v>250</v>
      </c>
      <c r="N56" s="2">
        <v>0</v>
      </c>
      <c r="O56" s="65">
        <v>0</v>
      </c>
      <c r="P56" s="12">
        <v>0</v>
      </c>
      <c r="Q56" s="12">
        <v>0</v>
      </c>
      <c r="R56" s="12">
        <v>0</v>
      </c>
      <c r="S56" s="12">
        <v>0</v>
      </c>
    </row>
    <row r="57" spans="1:19" ht="35.1" customHeight="1" x14ac:dyDescent="0.25">
      <c r="A57" s="51">
        <v>46</v>
      </c>
      <c r="B57" s="52" t="s">
        <v>213</v>
      </c>
      <c r="C57" s="54" t="s">
        <v>201</v>
      </c>
      <c r="D57" s="54"/>
      <c r="E57" s="54"/>
      <c r="F57" s="72" t="s">
        <v>35</v>
      </c>
      <c r="G57" s="56" t="s">
        <v>74</v>
      </c>
      <c r="H57" s="2">
        <v>8996</v>
      </c>
      <c r="I57" s="2">
        <v>4000</v>
      </c>
      <c r="J57" s="2">
        <v>0</v>
      </c>
      <c r="K57" s="2">
        <v>375</v>
      </c>
      <c r="L57" s="66">
        <v>4000</v>
      </c>
      <c r="M57" s="65">
        <v>250</v>
      </c>
      <c r="N57" s="2">
        <v>0</v>
      </c>
      <c r="O57" s="2">
        <v>0</v>
      </c>
      <c r="P57" s="12">
        <v>0</v>
      </c>
      <c r="Q57" s="12">
        <v>0</v>
      </c>
      <c r="R57" s="12">
        <v>0</v>
      </c>
      <c r="S57" s="12">
        <v>0</v>
      </c>
    </row>
    <row r="58" spans="1:19" ht="35.1" customHeight="1" x14ac:dyDescent="0.25">
      <c r="A58" s="51">
        <v>47</v>
      </c>
      <c r="B58" s="52" t="s">
        <v>232</v>
      </c>
      <c r="C58" s="54" t="s">
        <v>51</v>
      </c>
      <c r="D58" s="54" t="s">
        <v>52</v>
      </c>
      <c r="E58" s="54" t="s">
        <v>35</v>
      </c>
      <c r="F58" s="57" t="s">
        <v>46</v>
      </c>
      <c r="G58" s="76" t="s">
        <v>74</v>
      </c>
      <c r="H58" s="2">
        <v>3295</v>
      </c>
      <c r="I58" s="3">
        <v>2000</v>
      </c>
      <c r="J58" s="2">
        <v>0</v>
      </c>
      <c r="K58" s="65">
        <v>375</v>
      </c>
      <c r="L58" s="66">
        <v>2100</v>
      </c>
      <c r="M58" s="65">
        <v>250</v>
      </c>
      <c r="N58" s="2">
        <v>0</v>
      </c>
      <c r="O58" s="65">
        <v>0</v>
      </c>
      <c r="P58" s="12">
        <v>0</v>
      </c>
      <c r="Q58" s="12">
        <v>0</v>
      </c>
      <c r="R58" s="12">
        <v>534.16</v>
      </c>
      <c r="S58" s="12">
        <v>0</v>
      </c>
    </row>
    <row r="59" spans="1:19" ht="35.1" customHeight="1" x14ac:dyDescent="0.25">
      <c r="A59" s="51">
        <v>48</v>
      </c>
      <c r="B59" s="58" t="s">
        <v>255</v>
      </c>
      <c r="C59" s="54" t="s">
        <v>241</v>
      </c>
      <c r="D59" s="54"/>
      <c r="E59" s="54"/>
      <c r="F59" s="75" t="s">
        <v>33</v>
      </c>
      <c r="G59" s="56" t="s">
        <v>74</v>
      </c>
      <c r="H59" s="7">
        <v>10949</v>
      </c>
      <c r="I59" s="3">
        <v>0</v>
      </c>
      <c r="J59" s="2">
        <v>0</v>
      </c>
      <c r="K59" s="65">
        <v>375</v>
      </c>
      <c r="L59" s="66">
        <v>4000</v>
      </c>
      <c r="M59" s="65">
        <v>250</v>
      </c>
      <c r="N59" s="2">
        <v>0</v>
      </c>
      <c r="O59" s="65">
        <v>0</v>
      </c>
      <c r="P59" s="12">
        <v>0</v>
      </c>
      <c r="Q59" s="12">
        <v>0</v>
      </c>
      <c r="R59" s="12">
        <v>0</v>
      </c>
      <c r="S59" s="12">
        <v>0</v>
      </c>
    </row>
    <row r="60" spans="1:19" ht="35.1" customHeight="1" x14ac:dyDescent="0.25">
      <c r="A60" s="51">
        <v>49</v>
      </c>
      <c r="B60" s="58" t="s">
        <v>277</v>
      </c>
      <c r="C60" s="54" t="s">
        <v>259</v>
      </c>
      <c r="D60" s="54"/>
      <c r="E60" s="54"/>
      <c r="F60" s="57" t="s">
        <v>35</v>
      </c>
      <c r="G60" s="56" t="s">
        <v>74</v>
      </c>
      <c r="H60" s="2">
        <v>8996</v>
      </c>
      <c r="I60" s="2">
        <v>4000</v>
      </c>
      <c r="J60" s="2"/>
      <c r="K60" s="65">
        <v>375</v>
      </c>
      <c r="L60" s="66">
        <v>4000</v>
      </c>
      <c r="M60" s="65">
        <v>250</v>
      </c>
      <c r="N60" s="2">
        <v>0</v>
      </c>
      <c r="O60" s="2">
        <v>0</v>
      </c>
      <c r="P60" s="12">
        <v>0</v>
      </c>
      <c r="Q60" s="12">
        <v>0</v>
      </c>
      <c r="R60" s="12">
        <v>0</v>
      </c>
      <c r="S60" s="12">
        <v>0</v>
      </c>
    </row>
    <row r="61" spans="1:19" ht="35.1" customHeight="1" x14ac:dyDescent="0.25">
      <c r="A61" s="51">
        <v>50</v>
      </c>
      <c r="B61" s="52" t="s">
        <v>69</v>
      </c>
      <c r="C61" s="54" t="s">
        <v>48</v>
      </c>
      <c r="D61" s="54" t="s">
        <v>58</v>
      </c>
      <c r="E61" s="54" t="s">
        <v>22</v>
      </c>
      <c r="F61" s="57" t="s">
        <v>31</v>
      </c>
      <c r="G61" s="56" t="s">
        <v>74</v>
      </c>
      <c r="H61" s="2">
        <v>6297</v>
      </c>
      <c r="I61" s="3">
        <v>2500</v>
      </c>
      <c r="J61" s="2">
        <v>0</v>
      </c>
      <c r="K61" s="2">
        <v>375</v>
      </c>
      <c r="L61" s="3">
        <v>2000</v>
      </c>
      <c r="M61" s="2">
        <v>250</v>
      </c>
      <c r="N61" s="2">
        <v>0</v>
      </c>
      <c r="O61" s="2">
        <v>0</v>
      </c>
      <c r="P61" s="12">
        <v>0</v>
      </c>
      <c r="Q61" s="12">
        <v>0</v>
      </c>
      <c r="R61" s="12">
        <v>0</v>
      </c>
      <c r="S61" s="12">
        <v>0</v>
      </c>
    </row>
    <row r="62" spans="1:19" ht="35.1" customHeight="1" x14ac:dyDescent="0.25">
      <c r="A62" s="51">
        <v>51</v>
      </c>
      <c r="B62" s="52" t="s">
        <v>84</v>
      </c>
      <c r="C62" s="54" t="s">
        <v>78</v>
      </c>
      <c r="D62" s="54"/>
      <c r="E62" s="54"/>
      <c r="F62" s="57" t="s">
        <v>29</v>
      </c>
      <c r="G62" s="56" t="s">
        <v>74</v>
      </c>
      <c r="H62" s="19">
        <v>3757</v>
      </c>
      <c r="I62" s="20">
        <v>2000</v>
      </c>
      <c r="J62" s="19">
        <v>0</v>
      </c>
      <c r="K62" s="77">
        <v>375</v>
      </c>
      <c r="L62" s="78">
        <v>1500</v>
      </c>
      <c r="M62" s="77">
        <v>250</v>
      </c>
      <c r="N62" s="2">
        <v>0</v>
      </c>
      <c r="O62" s="73">
        <v>0</v>
      </c>
      <c r="P62" s="12">
        <v>0</v>
      </c>
      <c r="Q62" s="12">
        <v>0</v>
      </c>
      <c r="R62" s="12">
        <v>1478.7</v>
      </c>
      <c r="S62" s="12">
        <v>0</v>
      </c>
    </row>
    <row r="63" spans="1:19" ht="35.1" customHeight="1" x14ac:dyDescent="0.25">
      <c r="A63" s="51">
        <v>52</v>
      </c>
      <c r="B63" s="52" t="s">
        <v>154</v>
      </c>
      <c r="C63" s="54" t="s">
        <v>70</v>
      </c>
      <c r="D63" s="54" t="s">
        <v>32</v>
      </c>
      <c r="E63" s="54" t="s">
        <v>68</v>
      </c>
      <c r="F63" s="57" t="s">
        <v>252</v>
      </c>
      <c r="G63" s="56" t="s">
        <v>74</v>
      </c>
      <c r="H63" s="6">
        <v>10261</v>
      </c>
      <c r="I63" s="3">
        <v>4000</v>
      </c>
      <c r="J63" s="2">
        <v>0</v>
      </c>
      <c r="K63" s="2">
        <v>375</v>
      </c>
      <c r="L63" s="3">
        <v>4000</v>
      </c>
      <c r="M63" s="2">
        <v>250</v>
      </c>
      <c r="N63" s="2">
        <v>0</v>
      </c>
      <c r="O63" s="2">
        <v>0</v>
      </c>
      <c r="P63" s="12">
        <v>0</v>
      </c>
      <c r="Q63" s="12">
        <v>0</v>
      </c>
      <c r="R63" s="12">
        <v>0</v>
      </c>
      <c r="S63" s="12">
        <v>0</v>
      </c>
    </row>
    <row r="64" spans="1:19" ht="35.1" customHeight="1" x14ac:dyDescent="0.25">
      <c r="A64" s="51">
        <v>53</v>
      </c>
      <c r="B64" s="52" t="s">
        <v>87</v>
      </c>
      <c r="C64" s="54" t="s">
        <v>85</v>
      </c>
      <c r="D64" s="54" t="s">
        <v>32</v>
      </c>
      <c r="E64" s="54" t="s">
        <v>68</v>
      </c>
      <c r="F64" s="57" t="s">
        <v>245</v>
      </c>
      <c r="G64" s="56" t="s">
        <v>74</v>
      </c>
      <c r="H64" s="6">
        <v>6759</v>
      </c>
      <c r="I64" s="3">
        <v>2500</v>
      </c>
      <c r="J64" s="2">
        <v>0</v>
      </c>
      <c r="K64" s="2">
        <v>375</v>
      </c>
      <c r="L64" s="3">
        <v>3241</v>
      </c>
      <c r="M64" s="2">
        <v>250</v>
      </c>
      <c r="N64" s="2">
        <v>0</v>
      </c>
      <c r="O64" s="2">
        <v>0</v>
      </c>
      <c r="P64" s="12">
        <v>0</v>
      </c>
      <c r="Q64" s="12">
        <v>0</v>
      </c>
      <c r="R64" s="12">
        <v>0</v>
      </c>
      <c r="S64" s="12">
        <v>0</v>
      </c>
    </row>
    <row r="65" spans="1:19" ht="36" customHeight="1" x14ac:dyDescent="0.25">
      <c r="A65" s="51">
        <v>54</v>
      </c>
      <c r="B65" s="58" t="s">
        <v>256</v>
      </c>
      <c r="C65" s="59" t="s">
        <v>160</v>
      </c>
      <c r="D65" s="46"/>
      <c r="E65" s="47"/>
      <c r="F65" s="57" t="s">
        <v>253</v>
      </c>
      <c r="G65" s="56" t="s">
        <v>74</v>
      </c>
      <c r="H65" s="79">
        <v>6297</v>
      </c>
      <c r="I65" s="79">
        <v>2500</v>
      </c>
      <c r="J65" s="79">
        <v>0</v>
      </c>
      <c r="K65" s="79">
        <v>375</v>
      </c>
      <c r="L65" s="79">
        <v>2000</v>
      </c>
      <c r="M65" s="79">
        <v>250</v>
      </c>
      <c r="N65" s="79">
        <v>0</v>
      </c>
      <c r="O65" s="79">
        <v>0</v>
      </c>
      <c r="P65" s="12">
        <v>0</v>
      </c>
      <c r="Q65" s="12">
        <v>0</v>
      </c>
      <c r="R65" s="12">
        <v>0</v>
      </c>
      <c r="S65" s="12">
        <v>0</v>
      </c>
    </row>
    <row r="66" spans="1:19" ht="35.1" customHeight="1" x14ac:dyDescent="0.25">
      <c r="A66" s="51">
        <v>55</v>
      </c>
      <c r="B66" s="52" t="s">
        <v>27</v>
      </c>
      <c r="C66" s="54" t="s">
        <v>28</v>
      </c>
      <c r="D66" s="46"/>
      <c r="E66" s="47"/>
      <c r="F66" s="57" t="s">
        <v>31</v>
      </c>
      <c r="G66" s="56" t="s">
        <v>74</v>
      </c>
      <c r="H66" s="61">
        <v>6297</v>
      </c>
      <c r="I66" s="62">
        <v>2500</v>
      </c>
      <c r="J66" s="63">
        <v>0</v>
      </c>
      <c r="K66" s="63">
        <v>375</v>
      </c>
      <c r="L66" s="62">
        <v>2000</v>
      </c>
      <c r="M66" s="63">
        <v>250</v>
      </c>
      <c r="N66" s="64">
        <v>0</v>
      </c>
      <c r="O66" s="64">
        <v>0</v>
      </c>
      <c r="P66" s="12">
        <v>0</v>
      </c>
      <c r="Q66" s="12">
        <v>0</v>
      </c>
      <c r="R66" s="12">
        <v>977.62</v>
      </c>
      <c r="S66" s="21">
        <v>0</v>
      </c>
    </row>
    <row r="67" spans="1:19" ht="35.1" customHeight="1" x14ac:dyDescent="0.25">
      <c r="A67" s="51">
        <v>56</v>
      </c>
      <c r="B67" s="58" t="s">
        <v>217</v>
      </c>
      <c r="C67" s="59" t="s">
        <v>216</v>
      </c>
      <c r="D67" s="46"/>
      <c r="E67" s="47"/>
      <c r="F67" s="80" t="s">
        <v>14</v>
      </c>
      <c r="G67" s="56" t="s">
        <v>74</v>
      </c>
      <c r="H67" s="73">
        <v>1192</v>
      </c>
      <c r="I67" s="73">
        <v>0</v>
      </c>
      <c r="J67" s="73">
        <v>0</v>
      </c>
      <c r="K67" s="73">
        <v>0</v>
      </c>
      <c r="L67" s="73">
        <v>1500</v>
      </c>
      <c r="M67" s="73">
        <v>250</v>
      </c>
      <c r="N67" s="73">
        <v>700</v>
      </c>
      <c r="O67" s="73">
        <v>0</v>
      </c>
      <c r="P67" s="12">
        <v>0</v>
      </c>
      <c r="Q67" s="12">
        <v>0</v>
      </c>
      <c r="R67" s="12">
        <v>0</v>
      </c>
      <c r="S67" s="12">
        <v>0</v>
      </c>
    </row>
    <row r="68" spans="1:19" ht="35.1" customHeight="1" x14ac:dyDescent="0.25">
      <c r="A68" s="51">
        <v>57</v>
      </c>
      <c r="B68" s="52" t="s">
        <v>176</v>
      </c>
      <c r="C68" s="54" t="s">
        <v>173</v>
      </c>
      <c r="D68" s="46"/>
      <c r="E68" s="47"/>
      <c r="F68" s="80" t="s">
        <v>33</v>
      </c>
      <c r="G68" s="56" t="s">
        <v>74</v>
      </c>
      <c r="H68" s="81">
        <v>10949</v>
      </c>
      <c r="I68" s="82">
        <v>4000</v>
      </c>
      <c r="J68" s="83">
        <v>0</v>
      </c>
      <c r="K68" s="83">
        <v>375</v>
      </c>
      <c r="L68" s="82">
        <v>4000</v>
      </c>
      <c r="M68" s="83">
        <v>250</v>
      </c>
      <c r="N68" s="64">
        <v>0</v>
      </c>
      <c r="O68" s="64">
        <v>0</v>
      </c>
      <c r="P68" s="12">
        <v>0</v>
      </c>
      <c r="Q68" s="12">
        <v>0</v>
      </c>
      <c r="R68" s="12">
        <v>0</v>
      </c>
      <c r="S68" s="12">
        <v>0</v>
      </c>
    </row>
    <row r="69" spans="1:19" s="71" customFormat="1" ht="34.5" customHeight="1" x14ac:dyDescent="0.25">
      <c r="A69" s="51">
        <v>58</v>
      </c>
      <c r="B69" s="58" t="s">
        <v>242</v>
      </c>
      <c r="C69" s="54" t="s">
        <v>177</v>
      </c>
      <c r="D69" s="52" t="s">
        <v>58</v>
      </c>
      <c r="E69" s="54" t="s">
        <v>46</v>
      </c>
      <c r="F69" s="57" t="s">
        <v>35</v>
      </c>
      <c r="G69" s="56" t="s">
        <v>74</v>
      </c>
      <c r="H69" s="22" t="s">
        <v>243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ht="35.1" customHeight="1" x14ac:dyDescent="0.25">
      <c r="A70" s="51">
        <v>59</v>
      </c>
      <c r="B70" s="58" t="s">
        <v>103</v>
      </c>
      <c r="C70" s="58" t="s">
        <v>113</v>
      </c>
      <c r="D70" s="54" t="s">
        <v>36</v>
      </c>
      <c r="E70" s="54" t="s">
        <v>14</v>
      </c>
      <c r="F70" s="80" t="s">
        <v>22</v>
      </c>
      <c r="G70" s="56" t="s">
        <v>74</v>
      </c>
      <c r="H70" s="2">
        <v>2441</v>
      </c>
      <c r="I70" s="3">
        <v>1500</v>
      </c>
      <c r="J70" s="2">
        <v>35</v>
      </c>
      <c r="K70" s="2">
        <v>0</v>
      </c>
      <c r="L70" s="3">
        <v>1500</v>
      </c>
      <c r="M70" s="2">
        <v>250</v>
      </c>
      <c r="N70" s="2">
        <v>0</v>
      </c>
      <c r="O70" s="2">
        <v>0</v>
      </c>
      <c r="P70" s="12">
        <v>0</v>
      </c>
      <c r="Q70" s="12">
        <v>0</v>
      </c>
      <c r="R70" s="12">
        <v>0</v>
      </c>
      <c r="S70" s="12">
        <v>0</v>
      </c>
    </row>
    <row r="71" spans="1:19" s="71" customFormat="1" ht="35.1" customHeight="1" x14ac:dyDescent="0.25">
      <c r="A71" s="51">
        <v>60</v>
      </c>
      <c r="B71" s="52" t="s">
        <v>142</v>
      </c>
      <c r="C71" s="54" t="s">
        <v>141</v>
      </c>
      <c r="D71" s="54"/>
      <c r="E71" s="54"/>
      <c r="F71" s="57" t="s">
        <v>33</v>
      </c>
      <c r="G71" s="56" t="s">
        <v>74</v>
      </c>
      <c r="H71" s="2">
        <v>10949</v>
      </c>
      <c r="I71" s="3">
        <v>4000</v>
      </c>
      <c r="J71" s="2">
        <v>0</v>
      </c>
      <c r="K71" s="2">
        <v>0</v>
      </c>
      <c r="L71" s="3">
        <v>4000</v>
      </c>
      <c r="M71" s="2">
        <v>250</v>
      </c>
      <c r="N71" s="2">
        <v>0</v>
      </c>
      <c r="O71" s="2">
        <v>0</v>
      </c>
      <c r="P71" s="12">
        <v>0</v>
      </c>
      <c r="Q71" s="12">
        <v>0</v>
      </c>
      <c r="R71" s="12">
        <v>0</v>
      </c>
      <c r="S71" s="12">
        <v>0</v>
      </c>
    </row>
    <row r="72" spans="1:19" s="71" customFormat="1" ht="35.1" customHeight="1" x14ac:dyDescent="0.25">
      <c r="A72" s="51">
        <v>61</v>
      </c>
      <c r="B72" s="52" t="s">
        <v>237</v>
      </c>
      <c r="C72" s="54" t="s">
        <v>238</v>
      </c>
      <c r="D72" s="54"/>
      <c r="E72" s="54"/>
      <c r="F72" s="57" t="s">
        <v>35</v>
      </c>
      <c r="G72" s="56" t="s">
        <v>74</v>
      </c>
      <c r="H72" s="2">
        <v>8996</v>
      </c>
      <c r="I72" s="3">
        <v>4000</v>
      </c>
      <c r="J72" s="2"/>
      <c r="K72" s="2">
        <v>375</v>
      </c>
      <c r="L72" s="3">
        <v>4000</v>
      </c>
      <c r="M72" s="2">
        <v>250</v>
      </c>
      <c r="N72" s="2"/>
      <c r="O72" s="2"/>
      <c r="P72" s="12">
        <v>0</v>
      </c>
      <c r="Q72" s="12">
        <v>0</v>
      </c>
      <c r="R72" s="12">
        <v>0</v>
      </c>
      <c r="S72" s="12">
        <v>0</v>
      </c>
    </row>
    <row r="73" spans="1:19" s="71" customFormat="1" ht="35.1" customHeight="1" x14ac:dyDescent="0.25">
      <c r="A73" s="51">
        <v>62</v>
      </c>
      <c r="B73" s="52" t="s">
        <v>223</v>
      </c>
      <c r="C73" s="54" t="s">
        <v>219</v>
      </c>
      <c r="D73" s="58"/>
      <c r="E73" s="54"/>
      <c r="F73" s="57" t="s">
        <v>14</v>
      </c>
      <c r="G73" s="70" t="s">
        <v>74</v>
      </c>
      <c r="H73" s="5">
        <v>3757</v>
      </c>
      <c r="I73" s="2">
        <v>2000</v>
      </c>
      <c r="J73" s="2">
        <v>0</v>
      </c>
      <c r="K73" s="2">
        <v>375</v>
      </c>
      <c r="L73" s="5">
        <v>1500</v>
      </c>
      <c r="M73" s="5">
        <v>250</v>
      </c>
      <c r="N73" s="2">
        <v>0</v>
      </c>
      <c r="O73" s="2">
        <v>0</v>
      </c>
      <c r="P73" s="12">
        <v>0</v>
      </c>
      <c r="Q73" s="12">
        <v>0</v>
      </c>
      <c r="R73" s="12">
        <v>0</v>
      </c>
      <c r="S73" s="12">
        <v>0</v>
      </c>
    </row>
    <row r="74" spans="1:19" s="71" customFormat="1" ht="35.1" customHeight="1" x14ac:dyDescent="0.25">
      <c r="A74" s="51">
        <v>63</v>
      </c>
      <c r="B74" s="52" t="s">
        <v>199</v>
      </c>
      <c r="C74" s="54" t="s">
        <v>195</v>
      </c>
      <c r="D74" s="58"/>
      <c r="E74" s="54"/>
      <c r="F74" s="57" t="s">
        <v>245</v>
      </c>
      <c r="G74" s="70" t="s">
        <v>74</v>
      </c>
      <c r="H74" s="2">
        <v>6759</v>
      </c>
      <c r="I74" s="2">
        <v>2500</v>
      </c>
      <c r="J74" s="2">
        <v>0</v>
      </c>
      <c r="K74" s="2">
        <v>375</v>
      </c>
      <c r="L74" s="2">
        <v>2000</v>
      </c>
      <c r="M74" s="2">
        <v>250</v>
      </c>
      <c r="N74" s="2">
        <v>0</v>
      </c>
      <c r="O74" s="65">
        <v>0</v>
      </c>
      <c r="P74" s="12">
        <v>0</v>
      </c>
      <c r="Q74" s="12">
        <v>0</v>
      </c>
      <c r="R74" s="12">
        <v>0</v>
      </c>
      <c r="S74" s="12">
        <v>0</v>
      </c>
    </row>
    <row r="75" spans="1:19" s="71" customFormat="1" ht="35.1" customHeight="1" x14ac:dyDescent="0.25">
      <c r="A75" s="51">
        <v>64</v>
      </c>
      <c r="B75" s="52" t="s">
        <v>210</v>
      </c>
      <c r="C75" s="54" t="s">
        <v>197</v>
      </c>
      <c r="D75" s="58"/>
      <c r="E75" s="54"/>
      <c r="F75" s="57" t="s">
        <v>29</v>
      </c>
      <c r="G75" s="70" t="s">
        <v>74</v>
      </c>
      <c r="H75" s="2">
        <v>3757</v>
      </c>
      <c r="I75" s="2">
        <v>2000</v>
      </c>
      <c r="J75" s="2">
        <v>0</v>
      </c>
      <c r="K75" s="2">
        <v>375</v>
      </c>
      <c r="L75" s="2">
        <v>1500</v>
      </c>
      <c r="M75" s="2">
        <v>250</v>
      </c>
      <c r="N75" s="2">
        <v>0</v>
      </c>
      <c r="O75" s="65">
        <v>0</v>
      </c>
      <c r="P75" s="12">
        <v>0</v>
      </c>
      <c r="Q75" s="12">
        <v>0</v>
      </c>
      <c r="R75" s="12">
        <v>0</v>
      </c>
      <c r="S75" s="12">
        <v>0</v>
      </c>
    </row>
    <row r="76" spans="1:19" s="71" customFormat="1" ht="35.1" customHeight="1" x14ac:dyDescent="0.25">
      <c r="A76" s="51">
        <v>65</v>
      </c>
      <c r="B76" s="52" t="s">
        <v>239</v>
      </c>
      <c r="C76" s="54" t="s">
        <v>240</v>
      </c>
      <c r="D76" s="58"/>
      <c r="E76" s="54"/>
      <c r="F76" s="57" t="s">
        <v>14</v>
      </c>
      <c r="G76" s="70" t="s">
        <v>74</v>
      </c>
      <c r="H76" s="2">
        <v>1192</v>
      </c>
      <c r="I76" s="2">
        <v>0</v>
      </c>
      <c r="J76" s="2">
        <v>0</v>
      </c>
      <c r="K76" s="2">
        <v>0</v>
      </c>
      <c r="L76" s="2">
        <v>1500</v>
      </c>
      <c r="M76" s="2">
        <v>250</v>
      </c>
      <c r="N76" s="2">
        <v>700</v>
      </c>
      <c r="O76" s="65">
        <v>0</v>
      </c>
      <c r="P76" s="12">
        <v>0</v>
      </c>
      <c r="Q76" s="12">
        <v>0</v>
      </c>
      <c r="R76" s="12">
        <v>0</v>
      </c>
      <c r="S76" s="12">
        <v>0</v>
      </c>
    </row>
    <row r="77" spans="1:19" s="71" customFormat="1" ht="35.1" customHeight="1" x14ac:dyDescent="0.25">
      <c r="A77" s="51">
        <v>66</v>
      </c>
      <c r="B77" s="52" t="s">
        <v>198</v>
      </c>
      <c r="C77" s="54" t="s">
        <v>190</v>
      </c>
      <c r="D77" s="58" t="s">
        <v>75</v>
      </c>
      <c r="E77" s="54" t="s">
        <v>100</v>
      </c>
      <c r="F77" s="57" t="s">
        <v>26</v>
      </c>
      <c r="G77" s="70" t="s">
        <v>74</v>
      </c>
      <c r="H77" s="2">
        <v>1460</v>
      </c>
      <c r="I77" s="3">
        <v>1500</v>
      </c>
      <c r="J77" s="2">
        <v>50</v>
      </c>
      <c r="K77" s="2">
        <v>0</v>
      </c>
      <c r="L77" s="3">
        <v>1500</v>
      </c>
      <c r="M77" s="2">
        <v>250</v>
      </c>
      <c r="N77" s="2">
        <v>0</v>
      </c>
      <c r="O77" s="65">
        <v>0</v>
      </c>
      <c r="P77" s="12">
        <v>0</v>
      </c>
      <c r="Q77" s="12">
        <v>0</v>
      </c>
      <c r="R77" s="12">
        <v>0</v>
      </c>
      <c r="S77" s="12">
        <v>0</v>
      </c>
    </row>
    <row r="78" spans="1:19" ht="35.1" customHeight="1" x14ac:dyDescent="0.25">
      <c r="A78" s="51">
        <v>67</v>
      </c>
      <c r="B78" s="52" t="s">
        <v>158</v>
      </c>
      <c r="C78" s="54" t="s">
        <v>130</v>
      </c>
      <c r="D78" s="54"/>
      <c r="E78" s="54"/>
      <c r="F78" s="57" t="s">
        <v>33</v>
      </c>
      <c r="G78" s="56" t="s">
        <v>74</v>
      </c>
      <c r="H78" s="2">
        <v>10949</v>
      </c>
      <c r="I78" s="3">
        <v>4000</v>
      </c>
      <c r="J78" s="2">
        <v>0</v>
      </c>
      <c r="K78" s="2">
        <v>375</v>
      </c>
      <c r="L78" s="3">
        <v>4000</v>
      </c>
      <c r="M78" s="2">
        <v>250</v>
      </c>
      <c r="N78" s="2">
        <v>0</v>
      </c>
      <c r="O78" s="2">
        <v>0</v>
      </c>
      <c r="P78" s="12">
        <v>0</v>
      </c>
      <c r="Q78" s="12">
        <v>0</v>
      </c>
      <c r="R78" s="12">
        <v>0</v>
      </c>
      <c r="S78" s="12">
        <v>0</v>
      </c>
    </row>
    <row r="79" spans="1:19" ht="35.1" customHeight="1" x14ac:dyDescent="0.25">
      <c r="A79" s="51">
        <v>68</v>
      </c>
      <c r="B79" s="52" t="s">
        <v>263</v>
      </c>
      <c r="C79" s="54" t="s">
        <v>206</v>
      </c>
      <c r="D79" s="54"/>
      <c r="E79" s="54"/>
      <c r="F79" s="57" t="s">
        <v>35</v>
      </c>
      <c r="G79" s="56" t="s">
        <v>74</v>
      </c>
      <c r="H79" s="3">
        <v>8996</v>
      </c>
      <c r="I79" s="3">
        <v>4000</v>
      </c>
      <c r="J79" s="3">
        <v>0</v>
      </c>
      <c r="K79" s="3">
        <v>0</v>
      </c>
      <c r="L79" s="3">
        <v>4000</v>
      </c>
      <c r="M79" s="3">
        <v>250</v>
      </c>
      <c r="N79" s="3">
        <v>0</v>
      </c>
      <c r="O79" s="3">
        <v>0</v>
      </c>
      <c r="P79" s="12">
        <v>0</v>
      </c>
      <c r="Q79" s="12">
        <v>0</v>
      </c>
      <c r="R79" s="12">
        <v>0</v>
      </c>
      <c r="S79" s="12">
        <v>0</v>
      </c>
    </row>
    <row r="80" spans="1:19" ht="35.1" customHeight="1" x14ac:dyDescent="0.25">
      <c r="A80" s="51">
        <v>69</v>
      </c>
      <c r="B80" s="52" t="s">
        <v>221</v>
      </c>
      <c r="C80" s="54" t="s">
        <v>207</v>
      </c>
      <c r="D80" s="54"/>
      <c r="E80" s="54"/>
      <c r="F80" s="57" t="s">
        <v>14</v>
      </c>
      <c r="G80" s="84" t="s">
        <v>74</v>
      </c>
      <c r="H80" s="10">
        <v>1192</v>
      </c>
      <c r="I80" s="10">
        <v>0</v>
      </c>
      <c r="J80" s="10">
        <v>0</v>
      </c>
      <c r="K80" s="10">
        <v>0</v>
      </c>
      <c r="L80" s="10">
        <v>1500</v>
      </c>
      <c r="M80" s="10">
        <v>250</v>
      </c>
      <c r="N80" s="10">
        <v>700</v>
      </c>
      <c r="O80" s="10">
        <v>0</v>
      </c>
      <c r="P80" s="12">
        <v>0</v>
      </c>
      <c r="Q80" s="12">
        <v>0</v>
      </c>
      <c r="R80" s="12">
        <v>0</v>
      </c>
      <c r="S80" s="12">
        <v>0</v>
      </c>
    </row>
    <row r="81" spans="1:19" ht="35.1" customHeight="1" x14ac:dyDescent="0.25">
      <c r="A81" s="51">
        <v>70</v>
      </c>
      <c r="B81" s="52" t="s">
        <v>181</v>
      </c>
      <c r="C81" s="54" t="s">
        <v>182</v>
      </c>
      <c r="D81" s="54"/>
      <c r="E81" s="54"/>
      <c r="F81" s="57" t="s">
        <v>11</v>
      </c>
      <c r="G81" s="56" t="s">
        <v>74</v>
      </c>
      <c r="H81" s="2">
        <v>3987</v>
      </c>
      <c r="I81" s="3">
        <v>2000</v>
      </c>
      <c r="J81" s="2">
        <v>0</v>
      </c>
      <c r="K81" s="2">
        <v>375</v>
      </c>
      <c r="L81" s="3">
        <v>1500</v>
      </c>
      <c r="M81" s="2">
        <v>250</v>
      </c>
      <c r="N81" s="2">
        <v>0</v>
      </c>
      <c r="O81" s="2">
        <v>0</v>
      </c>
      <c r="P81" s="12">
        <v>0</v>
      </c>
      <c r="Q81" s="12">
        <v>0</v>
      </c>
      <c r="R81" s="12">
        <v>0</v>
      </c>
      <c r="S81" s="12">
        <v>0</v>
      </c>
    </row>
    <row r="82" spans="1:19" ht="35.1" customHeight="1" x14ac:dyDescent="0.25">
      <c r="A82" s="51">
        <v>71</v>
      </c>
      <c r="B82" s="52" t="s">
        <v>265</v>
      </c>
      <c r="C82" s="54" t="s">
        <v>222</v>
      </c>
      <c r="D82" s="54"/>
      <c r="E82" s="54"/>
      <c r="F82" s="57" t="s">
        <v>249</v>
      </c>
      <c r="G82" s="56" t="s">
        <v>74</v>
      </c>
      <c r="H82" s="2">
        <v>2120</v>
      </c>
      <c r="I82" s="3">
        <v>1500</v>
      </c>
      <c r="J82" s="2"/>
      <c r="K82" s="2"/>
      <c r="L82" s="3">
        <v>1500</v>
      </c>
      <c r="M82" s="2">
        <v>250</v>
      </c>
      <c r="N82" s="2"/>
      <c r="O82" s="2"/>
      <c r="P82" s="12">
        <v>0</v>
      </c>
      <c r="Q82" s="12">
        <v>0</v>
      </c>
      <c r="R82" s="12">
        <v>0</v>
      </c>
      <c r="S82" s="12"/>
    </row>
    <row r="83" spans="1:19" ht="35.1" customHeight="1" x14ac:dyDescent="0.25">
      <c r="A83" s="51">
        <v>72</v>
      </c>
      <c r="B83" s="52" t="s">
        <v>193</v>
      </c>
      <c r="C83" s="54" t="s">
        <v>50</v>
      </c>
      <c r="D83" s="54"/>
      <c r="E83" s="54"/>
      <c r="F83" s="57" t="s">
        <v>249</v>
      </c>
      <c r="G83" s="56" t="s">
        <v>74</v>
      </c>
      <c r="H83" s="2">
        <v>2120</v>
      </c>
      <c r="I83" s="3">
        <v>1500</v>
      </c>
      <c r="J83" s="2">
        <v>50</v>
      </c>
      <c r="K83" s="2">
        <v>0</v>
      </c>
      <c r="L83" s="3">
        <v>1500</v>
      </c>
      <c r="M83" s="2">
        <v>250</v>
      </c>
      <c r="N83" s="2">
        <v>0</v>
      </c>
      <c r="O83" s="2">
        <v>0</v>
      </c>
      <c r="P83" s="12">
        <v>0</v>
      </c>
      <c r="Q83" s="12">
        <v>0</v>
      </c>
      <c r="R83" s="12">
        <v>0</v>
      </c>
      <c r="S83" s="12">
        <v>0</v>
      </c>
    </row>
    <row r="84" spans="1:19" s="71" customFormat="1" ht="35.1" customHeight="1" x14ac:dyDescent="0.25">
      <c r="A84" s="51">
        <v>73</v>
      </c>
      <c r="B84" s="52" t="s">
        <v>229</v>
      </c>
      <c r="C84" s="54" t="s">
        <v>110</v>
      </c>
      <c r="D84" s="58" t="s">
        <v>75</v>
      </c>
      <c r="E84" s="54" t="s">
        <v>100</v>
      </c>
      <c r="F84" s="57" t="s">
        <v>35</v>
      </c>
      <c r="G84" s="70" t="s">
        <v>74</v>
      </c>
      <c r="H84" s="5">
        <v>10949</v>
      </c>
      <c r="I84" s="5">
        <v>4000</v>
      </c>
      <c r="J84" s="2"/>
      <c r="K84" s="2">
        <v>375</v>
      </c>
      <c r="L84" s="3">
        <v>4000</v>
      </c>
      <c r="M84" s="2">
        <v>250</v>
      </c>
      <c r="N84" s="2">
        <v>0</v>
      </c>
      <c r="O84" s="2">
        <v>0</v>
      </c>
      <c r="P84" s="12">
        <v>560</v>
      </c>
      <c r="Q84" s="12">
        <v>0</v>
      </c>
      <c r="R84" s="12">
        <v>0</v>
      </c>
      <c r="S84" s="12">
        <v>0</v>
      </c>
    </row>
    <row r="85" spans="1:19" ht="35.1" customHeight="1" x14ac:dyDescent="0.25">
      <c r="A85" s="51">
        <v>74</v>
      </c>
      <c r="B85" s="52" t="s">
        <v>230</v>
      </c>
      <c r="C85" s="53" t="s">
        <v>191</v>
      </c>
      <c r="D85" s="54"/>
      <c r="E85" s="54"/>
      <c r="F85" s="57" t="s">
        <v>245</v>
      </c>
      <c r="G85" s="56" t="s">
        <v>74</v>
      </c>
      <c r="H85" s="2">
        <v>8996</v>
      </c>
      <c r="I85" s="2">
        <v>4000</v>
      </c>
      <c r="J85" s="11"/>
      <c r="K85" s="2">
        <v>375</v>
      </c>
      <c r="L85" s="5">
        <v>4000</v>
      </c>
      <c r="M85" s="2">
        <v>250</v>
      </c>
      <c r="N85" s="11">
        <v>0</v>
      </c>
      <c r="O85" s="11">
        <v>0</v>
      </c>
      <c r="P85" s="12">
        <v>0</v>
      </c>
      <c r="Q85" s="12">
        <v>0</v>
      </c>
      <c r="R85" s="12">
        <v>0</v>
      </c>
      <c r="S85" s="12">
        <v>0</v>
      </c>
    </row>
    <row r="86" spans="1:19" ht="35.1" customHeight="1" x14ac:dyDescent="0.25">
      <c r="A86" s="51">
        <v>75</v>
      </c>
      <c r="B86" s="52" t="s">
        <v>273</v>
      </c>
      <c r="C86" s="53" t="s">
        <v>274</v>
      </c>
      <c r="D86" s="54"/>
      <c r="E86" s="54"/>
      <c r="F86" s="57" t="s">
        <v>14</v>
      </c>
      <c r="G86" s="84" t="s">
        <v>74</v>
      </c>
      <c r="H86" s="10">
        <v>1192</v>
      </c>
      <c r="I86" s="2"/>
      <c r="J86" s="11"/>
      <c r="K86" s="2"/>
      <c r="L86" s="3">
        <v>1500</v>
      </c>
      <c r="M86" s="2">
        <v>250</v>
      </c>
      <c r="N86" s="11"/>
      <c r="O86" s="11"/>
      <c r="P86" s="12">
        <v>0</v>
      </c>
      <c r="Q86" s="12">
        <v>0</v>
      </c>
      <c r="R86" s="12">
        <v>0</v>
      </c>
      <c r="S86" s="12"/>
    </row>
    <row r="87" spans="1:19" ht="35.1" customHeight="1" x14ac:dyDescent="0.25">
      <c r="A87" s="51">
        <v>76</v>
      </c>
      <c r="B87" s="52" t="s">
        <v>44</v>
      </c>
      <c r="C87" s="54" t="s">
        <v>45</v>
      </c>
      <c r="D87" s="54" t="s">
        <v>39</v>
      </c>
      <c r="E87" s="54" t="s">
        <v>31</v>
      </c>
      <c r="F87" s="57" t="s">
        <v>29</v>
      </c>
      <c r="G87" s="56" t="s">
        <v>74</v>
      </c>
      <c r="H87" s="2">
        <v>3757</v>
      </c>
      <c r="I87" s="3">
        <v>2000</v>
      </c>
      <c r="J87" s="2">
        <v>0</v>
      </c>
      <c r="K87" s="2">
        <v>375</v>
      </c>
      <c r="L87" s="3">
        <v>1500</v>
      </c>
      <c r="M87" s="2">
        <v>250</v>
      </c>
      <c r="N87" s="2">
        <v>0</v>
      </c>
      <c r="O87" s="2">
        <v>0</v>
      </c>
      <c r="P87" s="12">
        <v>0</v>
      </c>
      <c r="Q87" s="12">
        <v>0</v>
      </c>
      <c r="R87" s="12">
        <v>0</v>
      </c>
      <c r="S87" s="12">
        <v>0</v>
      </c>
    </row>
    <row r="88" spans="1:19" s="85" customFormat="1" ht="35.1" customHeight="1" x14ac:dyDescent="0.25">
      <c r="A88" s="51">
        <v>77</v>
      </c>
      <c r="B88" s="52" t="s">
        <v>200</v>
      </c>
      <c r="C88" s="54" t="s">
        <v>194</v>
      </c>
      <c r="D88" s="54"/>
      <c r="E88" s="54"/>
      <c r="F88" s="57" t="s">
        <v>245</v>
      </c>
      <c r="G88" s="56" t="s">
        <v>74</v>
      </c>
      <c r="H88" s="2">
        <v>6759</v>
      </c>
      <c r="I88" s="2">
        <v>2500</v>
      </c>
      <c r="J88" s="2">
        <v>0</v>
      </c>
      <c r="K88" s="2">
        <v>375</v>
      </c>
      <c r="L88" s="2">
        <v>2000</v>
      </c>
      <c r="M88" s="2">
        <v>250</v>
      </c>
      <c r="N88" s="2">
        <v>0</v>
      </c>
      <c r="O88" s="65">
        <v>0</v>
      </c>
      <c r="P88" s="12">
        <v>630</v>
      </c>
      <c r="Q88" s="12">
        <v>0</v>
      </c>
      <c r="R88" s="12">
        <v>0</v>
      </c>
      <c r="S88" s="12">
        <v>0</v>
      </c>
    </row>
    <row r="89" spans="1:19" ht="35.1" customHeight="1" x14ac:dyDescent="0.25">
      <c r="A89" s="51">
        <v>78</v>
      </c>
      <c r="B89" s="52" t="s">
        <v>56</v>
      </c>
      <c r="C89" s="54" t="s">
        <v>57</v>
      </c>
      <c r="D89" s="54" t="s">
        <v>39</v>
      </c>
      <c r="E89" s="54" t="s">
        <v>26</v>
      </c>
      <c r="F89" s="57" t="s">
        <v>254</v>
      </c>
      <c r="G89" s="56" t="s">
        <v>74</v>
      </c>
      <c r="H89" s="2">
        <v>6297</v>
      </c>
      <c r="I89" s="3">
        <v>2500</v>
      </c>
      <c r="J89" s="2">
        <v>0</v>
      </c>
      <c r="K89" s="2">
        <v>375</v>
      </c>
      <c r="L89" s="3">
        <v>2000</v>
      </c>
      <c r="M89" s="2">
        <v>250</v>
      </c>
      <c r="N89" s="4">
        <v>0</v>
      </c>
      <c r="O89" s="2">
        <v>0</v>
      </c>
      <c r="P89" s="12">
        <v>0</v>
      </c>
      <c r="Q89" s="12">
        <v>0</v>
      </c>
      <c r="R89" s="12">
        <v>0</v>
      </c>
      <c r="S89" s="12">
        <v>0</v>
      </c>
    </row>
    <row r="90" spans="1:19" s="71" customFormat="1" ht="35.1" customHeight="1" x14ac:dyDescent="0.25">
      <c r="A90" s="51">
        <v>79</v>
      </c>
      <c r="B90" s="52" t="s">
        <v>83</v>
      </c>
      <c r="C90" s="54" t="s">
        <v>42</v>
      </c>
      <c r="D90" s="58" t="s">
        <v>39</v>
      </c>
      <c r="E90" s="58" t="s">
        <v>22</v>
      </c>
      <c r="F90" s="57" t="s">
        <v>31</v>
      </c>
      <c r="G90" s="70" t="s">
        <v>74</v>
      </c>
      <c r="H90" s="2">
        <v>6297</v>
      </c>
      <c r="I90" s="3">
        <v>2500</v>
      </c>
      <c r="J90" s="2">
        <v>0</v>
      </c>
      <c r="K90" s="2">
        <v>375</v>
      </c>
      <c r="L90" s="3">
        <v>2000</v>
      </c>
      <c r="M90" s="2">
        <v>250</v>
      </c>
      <c r="N90" s="2">
        <v>0</v>
      </c>
      <c r="O90" s="2">
        <v>0</v>
      </c>
      <c r="P90" s="12">
        <v>0</v>
      </c>
      <c r="Q90" s="12">
        <v>0</v>
      </c>
      <c r="R90" s="12">
        <v>0</v>
      </c>
      <c r="S90" s="12">
        <v>0</v>
      </c>
    </row>
    <row r="91" spans="1:19" ht="35.1" customHeight="1" x14ac:dyDescent="0.25">
      <c r="A91" s="51">
        <v>80</v>
      </c>
      <c r="B91" s="52" t="s">
        <v>276</v>
      </c>
      <c r="C91" s="54" t="s">
        <v>43</v>
      </c>
      <c r="D91" s="54" t="s">
        <v>39</v>
      </c>
      <c r="E91" s="54" t="s">
        <v>40</v>
      </c>
      <c r="F91" s="57" t="s">
        <v>31</v>
      </c>
      <c r="G91" s="56" t="s">
        <v>74</v>
      </c>
      <c r="H91" s="2">
        <v>6297</v>
      </c>
      <c r="I91" s="3">
        <v>2500</v>
      </c>
      <c r="J91" s="2">
        <v>0</v>
      </c>
      <c r="K91" s="2">
        <v>375</v>
      </c>
      <c r="L91" s="3">
        <v>2000</v>
      </c>
      <c r="M91" s="2">
        <v>250</v>
      </c>
      <c r="N91" s="2">
        <v>0</v>
      </c>
      <c r="O91" s="2">
        <v>0</v>
      </c>
      <c r="P91" s="12">
        <v>0</v>
      </c>
      <c r="Q91" s="12">
        <v>0</v>
      </c>
      <c r="R91" s="12">
        <v>0</v>
      </c>
      <c r="S91" s="12">
        <v>0</v>
      </c>
    </row>
    <row r="92" spans="1:19" ht="35.1" customHeight="1" x14ac:dyDescent="0.25">
      <c r="A92" s="51">
        <v>81</v>
      </c>
      <c r="B92" s="52" t="s">
        <v>104</v>
      </c>
      <c r="C92" s="54" t="s">
        <v>116</v>
      </c>
      <c r="D92" s="54" t="s">
        <v>58</v>
      </c>
      <c r="E92" s="54" t="s">
        <v>30</v>
      </c>
      <c r="F92" s="60" t="s">
        <v>31</v>
      </c>
      <c r="G92" s="56" t="s">
        <v>74</v>
      </c>
      <c r="H92" s="2">
        <v>6297</v>
      </c>
      <c r="I92" s="3">
        <v>2500</v>
      </c>
      <c r="J92" s="2">
        <v>0</v>
      </c>
      <c r="K92" s="65">
        <v>375</v>
      </c>
      <c r="L92" s="66">
        <v>2000</v>
      </c>
      <c r="M92" s="65">
        <v>250</v>
      </c>
      <c r="N92" s="2">
        <v>0</v>
      </c>
      <c r="O92" s="65">
        <v>0</v>
      </c>
      <c r="P92" s="12">
        <v>0</v>
      </c>
      <c r="Q92" s="12">
        <v>0</v>
      </c>
      <c r="R92" s="12">
        <v>0</v>
      </c>
      <c r="S92" s="12">
        <v>0</v>
      </c>
    </row>
    <row r="93" spans="1:19" s="85" customFormat="1" ht="35.1" customHeight="1" x14ac:dyDescent="0.25">
      <c r="A93" s="51">
        <v>82</v>
      </c>
      <c r="B93" s="52" t="s">
        <v>218</v>
      </c>
      <c r="C93" s="54" t="s">
        <v>215</v>
      </c>
      <c r="D93" s="54"/>
      <c r="E93" s="54"/>
      <c r="F93" s="57" t="s">
        <v>46</v>
      </c>
      <c r="G93" s="56" t="s">
        <v>74</v>
      </c>
      <c r="H93" s="2">
        <v>3295</v>
      </c>
      <c r="I93" s="2">
        <v>2000</v>
      </c>
      <c r="J93" s="2">
        <v>0</v>
      </c>
      <c r="K93" s="2">
        <v>0</v>
      </c>
      <c r="L93" s="2">
        <v>2100</v>
      </c>
      <c r="M93" s="65">
        <v>250</v>
      </c>
      <c r="N93" s="2">
        <v>0</v>
      </c>
      <c r="O93" s="65">
        <v>0</v>
      </c>
      <c r="P93" s="12">
        <v>630</v>
      </c>
      <c r="Q93" s="12">
        <v>0</v>
      </c>
      <c r="R93" s="12">
        <v>0</v>
      </c>
      <c r="S93" s="12">
        <v>0</v>
      </c>
    </row>
    <row r="94" spans="1:19" ht="35.1" customHeight="1" x14ac:dyDescent="0.25">
      <c r="A94" s="51">
        <v>83</v>
      </c>
      <c r="B94" s="52" t="s">
        <v>146</v>
      </c>
      <c r="C94" s="54" t="s">
        <v>143</v>
      </c>
      <c r="D94" s="54"/>
      <c r="E94" s="54"/>
      <c r="F94" s="57" t="s">
        <v>46</v>
      </c>
      <c r="G94" s="56" t="s">
        <v>74</v>
      </c>
      <c r="H94" s="2">
        <v>3295</v>
      </c>
      <c r="I94" s="3">
        <v>2000</v>
      </c>
      <c r="J94" s="2">
        <v>0</v>
      </c>
      <c r="K94" s="65">
        <v>375</v>
      </c>
      <c r="L94" s="66">
        <v>2100</v>
      </c>
      <c r="M94" s="65">
        <v>250</v>
      </c>
      <c r="N94" s="2">
        <v>0</v>
      </c>
      <c r="O94" s="65">
        <v>0</v>
      </c>
      <c r="P94" s="12">
        <v>0</v>
      </c>
      <c r="Q94" s="12">
        <v>0</v>
      </c>
      <c r="R94" s="12">
        <v>0</v>
      </c>
      <c r="S94" s="12">
        <v>0</v>
      </c>
    </row>
    <row r="95" spans="1:19" ht="35.1" customHeight="1" x14ac:dyDescent="0.25">
      <c r="A95" s="51">
        <v>84</v>
      </c>
      <c r="B95" s="52" t="s">
        <v>275</v>
      </c>
      <c r="C95" s="54" t="s">
        <v>144</v>
      </c>
      <c r="D95" s="54"/>
      <c r="E95" s="54"/>
      <c r="F95" s="57" t="s">
        <v>46</v>
      </c>
      <c r="G95" s="56" t="s">
        <v>74</v>
      </c>
      <c r="H95" s="2">
        <v>3295</v>
      </c>
      <c r="I95" s="3">
        <v>2000</v>
      </c>
      <c r="J95" s="2">
        <v>0</v>
      </c>
      <c r="K95" s="65">
        <v>375</v>
      </c>
      <c r="L95" s="66">
        <v>2100</v>
      </c>
      <c r="M95" s="65">
        <v>250</v>
      </c>
      <c r="N95" s="2">
        <v>0</v>
      </c>
      <c r="O95" s="65">
        <v>0</v>
      </c>
      <c r="P95" s="12">
        <v>0</v>
      </c>
      <c r="Q95" s="12">
        <v>0</v>
      </c>
      <c r="R95" s="12">
        <v>0</v>
      </c>
      <c r="S95" s="12">
        <v>0</v>
      </c>
    </row>
    <row r="96" spans="1:19" ht="35.1" customHeight="1" x14ac:dyDescent="0.25">
      <c r="A96" s="51">
        <v>85</v>
      </c>
      <c r="B96" s="52" t="s">
        <v>147</v>
      </c>
      <c r="C96" s="54" t="s">
        <v>145</v>
      </c>
      <c r="D96" s="54"/>
      <c r="E96" s="54"/>
      <c r="F96" s="57" t="s">
        <v>46</v>
      </c>
      <c r="G96" s="56" t="s">
        <v>74</v>
      </c>
      <c r="H96" s="2">
        <v>3295</v>
      </c>
      <c r="I96" s="3">
        <v>2000</v>
      </c>
      <c r="J96" s="2">
        <v>0</v>
      </c>
      <c r="K96" s="65">
        <v>375</v>
      </c>
      <c r="L96" s="66">
        <v>2100</v>
      </c>
      <c r="M96" s="65">
        <v>250</v>
      </c>
      <c r="N96" s="2">
        <v>0</v>
      </c>
      <c r="O96" s="65">
        <v>0</v>
      </c>
      <c r="P96" s="12">
        <v>0</v>
      </c>
      <c r="Q96" s="12">
        <v>0</v>
      </c>
      <c r="R96" s="12">
        <v>0</v>
      </c>
      <c r="S96" s="12">
        <v>0</v>
      </c>
    </row>
    <row r="97" spans="1:19" ht="35.1" customHeight="1" x14ac:dyDescent="0.25">
      <c r="A97" s="51">
        <v>86</v>
      </c>
      <c r="B97" s="52" t="s">
        <v>61</v>
      </c>
      <c r="C97" s="54" t="s">
        <v>62</v>
      </c>
      <c r="D97" s="54" t="s">
        <v>39</v>
      </c>
      <c r="E97" s="54" t="s">
        <v>31</v>
      </c>
      <c r="F97" s="57" t="s">
        <v>46</v>
      </c>
      <c r="G97" s="56" t="s">
        <v>74</v>
      </c>
      <c r="H97" s="2">
        <v>3295</v>
      </c>
      <c r="I97" s="3">
        <v>2000</v>
      </c>
      <c r="J97" s="2">
        <v>0</v>
      </c>
      <c r="K97" s="2">
        <v>375</v>
      </c>
      <c r="L97" s="3">
        <v>2100</v>
      </c>
      <c r="M97" s="2">
        <v>250</v>
      </c>
      <c r="N97" s="2">
        <v>0</v>
      </c>
      <c r="O97" s="2">
        <v>0</v>
      </c>
      <c r="P97" s="12">
        <v>0</v>
      </c>
      <c r="Q97" s="12">
        <v>0</v>
      </c>
      <c r="R97" s="12">
        <v>0</v>
      </c>
      <c r="S97" s="12">
        <v>0</v>
      </c>
    </row>
    <row r="98" spans="1:19" ht="35.1" customHeight="1" x14ac:dyDescent="0.25">
      <c r="A98" s="51">
        <v>87</v>
      </c>
      <c r="B98" s="52" t="s">
        <v>63</v>
      </c>
      <c r="C98" s="54" t="s">
        <v>64</v>
      </c>
      <c r="D98" s="54" t="s">
        <v>49</v>
      </c>
      <c r="E98" s="86" t="s">
        <v>33</v>
      </c>
      <c r="F98" s="57" t="s">
        <v>46</v>
      </c>
      <c r="G98" s="56" t="s">
        <v>74</v>
      </c>
      <c r="H98" s="2">
        <v>3295</v>
      </c>
      <c r="I98" s="3">
        <v>2000</v>
      </c>
      <c r="J98" s="2">
        <v>0</v>
      </c>
      <c r="K98" s="2">
        <v>375</v>
      </c>
      <c r="L98" s="3">
        <v>2100</v>
      </c>
      <c r="M98" s="2">
        <v>250</v>
      </c>
      <c r="N98" s="2">
        <v>0</v>
      </c>
      <c r="O98" s="2">
        <v>0</v>
      </c>
      <c r="P98" s="12">
        <v>0</v>
      </c>
      <c r="Q98" s="12">
        <v>0</v>
      </c>
      <c r="R98" s="12">
        <v>0</v>
      </c>
      <c r="S98" s="12">
        <v>0</v>
      </c>
    </row>
    <row r="99" spans="1:19" ht="35.1" customHeight="1" x14ac:dyDescent="0.25">
      <c r="A99" s="51">
        <v>88</v>
      </c>
      <c r="B99" s="52" t="s">
        <v>65</v>
      </c>
      <c r="C99" s="54" t="s">
        <v>79</v>
      </c>
      <c r="D99" s="54" t="s">
        <v>49</v>
      </c>
      <c r="E99" s="54" t="s">
        <v>35</v>
      </c>
      <c r="F99" s="57" t="s">
        <v>46</v>
      </c>
      <c r="G99" s="56" t="s">
        <v>74</v>
      </c>
      <c r="H99" s="2">
        <v>3295</v>
      </c>
      <c r="I99" s="3">
        <v>2000</v>
      </c>
      <c r="J99" s="2">
        <v>0</v>
      </c>
      <c r="K99" s="2">
        <v>375</v>
      </c>
      <c r="L99" s="3">
        <v>2100</v>
      </c>
      <c r="M99" s="2">
        <v>250</v>
      </c>
      <c r="N99" s="2">
        <v>0</v>
      </c>
      <c r="O99" s="2">
        <v>0</v>
      </c>
      <c r="P99" s="12">
        <v>0</v>
      </c>
      <c r="Q99" s="12">
        <v>0</v>
      </c>
      <c r="R99" s="12">
        <v>0</v>
      </c>
      <c r="S99" s="12">
        <v>0</v>
      </c>
    </row>
    <row r="100" spans="1:19" ht="35.1" customHeight="1" x14ac:dyDescent="0.25">
      <c r="A100" s="51">
        <v>89</v>
      </c>
      <c r="B100" s="52" t="s">
        <v>66</v>
      </c>
      <c r="C100" s="54" t="s">
        <v>80</v>
      </c>
      <c r="D100" s="54" t="s">
        <v>49</v>
      </c>
      <c r="E100" s="54" t="s">
        <v>14</v>
      </c>
      <c r="F100" s="57" t="s">
        <v>46</v>
      </c>
      <c r="G100" s="56" t="s">
        <v>74</v>
      </c>
      <c r="H100" s="2">
        <v>3295</v>
      </c>
      <c r="I100" s="3">
        <v>2000</v>
      </c>
      <c r="J100" s="2">
        <v>0</v>
      </c>
      <c r="K100" s="2">
        <v>375</v>
      </c>
      <c r="L100" s="3">
        <v>2100</v>
      </c>
      <c r="M100" s="2">
        <v>250</v>
      </c>
      <c r="N100" s="2">
        <v>0</v>
      </c>
      <c r="O100" s="2">
        <v>0</v>
      </c>
      <c r="P100" s="12">
        <v>0</v>
      </c>
      <c r="Q100" s="12">
        <v>0</v>
      </c>
      <c r="R100" s="12">
        <v>0</v>
      </c>
      <c r="S100" s="12">
        <v>0</v>
      </c>
    </row>
    <row r="101" spans="1:19" ht="35.1" customHeight="1" x14ac:dyDescent="0.25">
      <c r="A101" s="51">
        <v>90</v>
      </c>
      <c r="B101" s="52" t="s">
        <v>102</v>
      </c>
      <c r="C101" s="54" t="s">
        <v>101</v>
      </c>
      <c r="D101" s="54" t="s">
        <v>52</v>
      </c>
      <c r="E101" s="54" t="s">
        <v>33</v>
      </c>
      <c r="F101" s="57" t="s">
        <v>46</v>
      </c>
      <c r="G101" s="56" t="s">
        <v>74</v>
      </c>
      <c r="H101" s="2">
        <v>3295</v>
      </c>
      <c r="I101" s="3">
        <v>2000</v>
      </c>
      <c r="J101" s="2">
        <v>0</v>
      </c>
      <c r="K101" s="2">
        <v>375</v>
      </c>
      <c r="L101" s="3">
        <v>2100</v>
      </c>
      <c r="M101" s="2">
        <v>250</v>
      </c>
      <c r="N101" s="2">
        <v>0</v>
      </c>
      <c r="O101" s="2">
        <v>0</v>
      </c>
      <c r="P101" s="12">
        <v>0</v>
      </c>
      <c r="Q101" s="12">
        <v>0</v>
      </c>
      <c r="R101" s="12">
        <v>0</v>
      </c>
      <c r="S101" s="12">
        <v>0</v>
      </c>
    </row>
    <row r="102" spans="1:19" ht="35.1" customHeight="1" x14ac:dyDescent="0.25">
      <c r="A102" s="51">
        <v>91</v>
      </c>
      <c r="B102" s="52" t="s">
        <v>266</v>
      </c>
      <c r="C102" s="54" t="s">
        <v>268</v>
      </c>
      <c r="D102" s="54"/>
      <c r="E102" s="54"/>
      <c r="F102" s="57" t="s">
        <v>267</v>
      </c>
      <c r="G102" s="56" t="s">
        <v>74</v>
      </c>
      <c r="H102" s="2">
        <v>1460</v>
      </c>
      <c r="I102" s="3">
        <v>1500</v>
      </c>
      <c r="J102" s="2"/>
      <c r="K102" s="2"/>
      <c r="L102" s="3">
        <v>1500</v>
      </c>
      <c r="M102" s="2">
        <v>250</v>
      </c>
      <c r="N102" s="2"/>
      <c r="O102" s="2"/>
      <c r="P102" s="12">
        <v>0</v>
      </c>
      <c r="Q102" s="12">
        <v>0</v>
      </c>
      <c r="R102" s="12">
        <v>0</v>
      </c>
      <c r="S102" s="12"/>
    </row>
    <row r="103" spans="1:19" ht="35.1" customHeight="1" x14ac:dyDescent="0.25">
      <c r="A103" s="51">
        <v>92</v>
      </c>
      <c r="B103" s="52" t="s">
        <v>132</v>
      </c>
      <c r="C103" s="54" t="s">
        <v>108</v>
      </c>
      <c r="D103" s="54" t="s">
        <v>58</v>
      </c>
      <c r="E103" s="54" t="s">
        <v>46</v>
      </c>
      <c r="F103" s="57" t="s">
        <v>46</v>
      </c>
      <c r="G103" s="56" t="s">
        <v>74</v>
      </c>
      <c r="H103" s="2">
        <v>3295</v>
      </c>
      <c r="I103" s="3">
        <v>2000</v>
      </c>
      <c r="J103" s="2">
        <v>0</v>
      </c>
      <c r="K103" s="2">
        <v>375</v>
      </c>
      <c r="L103" s="3">
        <v>2100</v>
      </c>
      <c r="M103" s="2">
        <v>250</v>
      </c>
      <c r="N103" s="2">
        <v>0</v>
      </c>
      <c r="O103" s="2">
        <v>0</v>
      </c>
      <c r="P103" s="12">
        <v>0</v>
      </c>
      <c r="Q103" s="12">
        <v>0</v>
      </c>
      <c r="R103" s="12">
        <v>0</v>
      </c>
      <c r="S103" s="12">
        <v>0</v>
      </c>
    </row>
    <row r="104" spans="1:19" s="85" customFormat="1" ht="35.1" customHeight="1" x14ac:dyDescent="0.25">
      <c r="A104" s="51">
        <v>93</v>
      </c>
      <c r="B104" s="87" t="s">
        <v>169</v>
      </c>
      <c r="C104" s="54" t="s">
        <v>164</v>
      </c>
      <c r="D104" s="54"/>
      <c r="E104" s="54"/>
      <c r="F104" s="57" t="s">
        <v>46</v>
      </c>
      <c r="G104" s="56" t="s">
        <v>74</v>
      </c>
      <c r="H104" s="2">
        <v>3295</v>
      </c>
      <c r="I104" s="2">
        <v>2000</v>
      </c>
      <c r="J104" s="2">
        <v>0</v>
      </c>
      <c r="K104" s="2">
        <v>375</v>
      </c>
      <c r="L104" s="2">
        <v>2100</v>
      </c>
      <c r="M104" s="2">
        <v>250</v>
      </c>
      <c r="N104" s="2">
        <v>0</v>
      </c>
      <c r="O104" s="2">
        <v>0</v>
      </c>
      <c r="P104" s="12">
        <v>0</v>
      </c>
      <c r="Q104" s="12">
        <v>0</v>
      </c>
      <c r="R104" s="12">
        <v>0</v>
      </c>
      <c r="S104" s="12">
        <v>0</v>
      </c>
    </row>
    <row r="105" spans="1:19" s="85" customFormat="1" ht="35.1" customHeight="1" x14ac:dyDescent="0.25">
      <c r="A105" s="51">
        <v>94</v>
      </c>
      <c r="B105" s="87" t="s">
        <v>170</v>
      </c>
      <c r="C105" s="54" t="s">
        <v>165</v>
      </c>
      <c r="D105" s="54"/>
      <c r="E105" s="54"/>
      <c r="F105" s="57" t="s">
        <v>46</v>
      </c>
      <c r="G105" s="56" t="s">
        <v>74</v>
      </c>
      <c r="H105" s="2">
        <v>3295</v>
      </c>
      <c r="I105" s="2">
        <v>2000</v>
      </c>
      <c r="J105" s="2">
        <v>0</v>
      </c>
      <c r="K105" s="2">
        <v>375</v>
      </c>
      <c r="L105" s="2">
        <v>2100</v>
      </c>
      <c r="M105" s="2">
        <v>250</v>
      </c>
      <c r="N105" s="2">
        <v>0</v>
      </c>
      <c r="O105" s="2">
        <v>0</v>
      </c>
      <c r="P105" s="12">
        <v>0</v>
      </c>
      <c r="Q105" s="12">
        <v>0</v>
      </c>
      <c r="R105" s="12">
        <v>0</v>
      </c>
      <c r="S105" s="12">
        <v>0</v>
      </c>
    </row>
    <row r="106" spans="1:19" s="85" customFormat="1" ht="35.1" customHeight="1" x14ac:dyDescent="0.25">
      <c r="A106" s="51">
        <v>95</v>
      </c>
      <c r="B106" s="58" t="s">
        <v>178</v>
      </c>
      <c r="C106" s="54" t="s">
        <v>166</v>
      </c>
      <c r="D106" s="52"/>
      <c r="E106" s="54"/>
      <c r="F106" s="57" t="s">
        <v>46</v>
      </c>
      <c r="G106" s="56" t="s">
        <v>74</v>
      </c>
      <c r="H106" s="2">
        <v>3295</v>
      </c>
      <c r="I106" s="2">
        <v>2000</v>
      </c>
      <c r="J106" s="2"/>
      <c r="K106" s="2">
        <v>375</v>
      </c>
      <c r="L106" s="3">
        <v>2100</v>
      </c>
      <c r="M106" s="2">
        <v>250</v>
      </c>
      <c r="N106" s="2"/>
      <c r="O106" s="2"/>
      <c r="P106" s="12">
        <v>0</v>
      </c>
      <c r="Q106" s="12">
        <v>0</v>
      </c>
      <c r="R106" s="12">
        <v>0</v>
      </c>
      <c r="S106" s="12"/>
    </row>
    <row r="107" spans="1:19" s="85" customFormat="1" ht="35.1" customHeight="1" x14ac:dyDescent="0.25">
      <c r="A107" s="51">
        <v>96</v>
      </c>
      <c r="B107" s="52" t="s">
        <v>171</v>
      </c>
      <c r="C107" s="54" t="s">
        <v>167</v>
      </c>
      <c r="D107" s="54"/>
      <c r="E107" s="54"/>
      <c r="F107" s="57" t="s">
        <v>46</v>
      </c>
      <c r="G107" s="56" t="s">
        <v>74</v>
      </c>
      <c r="H107" s="2">
        <v>3295</v>
      </c>
      <c r="I107" s="2">
        <v>2000</v>
      </c>
      <c r="J107" s="2">
        <v>0</v>
      </c>
      <c r="K107" s="2">
        <v>375</v>
      </c>
      <c r="L107" s="2">
        <v>2100</v>
      </c>
      <c r="M107" s="2">
        <v>250</v>
      </c>
      <c r="N107" s="2">
        <v>0</v>
      </c>
      <c r="O107" s="2">
        <v>0</v>
      </c>
      <c r="P107" s="12">
        <v>0</v>
      </c>
      <c r="Q107" s="12">
        <v>0</v>
      </c>
      <c r="R107" s="12">
        <v>0</v>
      </c>
      <c r="S107" s="12">
        <v>0</v>
      </c>
    </row>
    <row r="108" spans="1:19" s="71" customFormat="1" ht="35.1" customHeight="1" x14ac:dyDescent="0.25">
      <c r="A108" s="51">
        <v>97</v>
      </c>
      <c r="B108" s="58" t="s">
        <v>185</v>
      </c>
      <c r="C108" s="53" t="s">
        <v>86</v>
      </c>
      <c r="D108" s="58" t="s">
        <v>58</v>
      </c>
      <c r="E108" s="58" t="s">
        <v>67</v>
      </c>
      <c r="F108" s="60" t="s">
        <v>22</v>
      </c>
      <c r="G108" s="70" t="s">
        <v>74</v>
      </c>
      <c r="H108" s="2">
        <v>2441</v>
      </c>
      <c r="I108" s="3">
        <v>1500</v>
      </c>
      <c r="J108" s="2">
        <v>35</v>
      </c>
      <c r="K108" s="2">
        <v>0</v>
      </c>
      <c r="L108" s="3">
        <v>1500</v>
      </c>
      <c r="M108" s="2">
        <v>250</v>
      </c>
      <c r="N108" s="2">
        <v>0</v>
      </c>
      <c r="O108" s="2">
        <v>0</v>
      </c>
      <c r="P108" s="12">
        <v>1202.95</v>
      </c>
      <c r="Q108" s="12">
        <v>0</v>
      </c>
      <c r="R108" s="12">
        <v>0</v>
      </c>
      <c r="S108" s="12">
        <v>0</v>
      </c>
    </row>
    <row r="109" spans="1:19" ht="35.1" customHeight="1" x14ac:dyDescent="0.25">
      <c r="A109" s="51">
        <v>98</v>
      </c>
      <c r="B109" s="52" t="s">
        <v>179</v>
      </c>
      <c r="C109" s="54" t="s">
        <v>94</v>
      </c>
      <c r="D109" s="54" t="s">
        <v>39</v>
      </c>
      <c r="E109" s="54" t="s">
        <v>15</v>
      </c>
      <c r="F109" s="57" t="s">
        <v>22</v>
      </c>
      <c r="G109" s="56" t="s">
        <v>74</v>
      </c>
      <c r="H109" s="2">
        <v>2441</v>
      </c>
      <c r="I109" s="3">
        <v>1500</v>
      </c>
      <c r="J109" s="2">
        <v>35</v>
      </c>
      <c r="K109" s="2">
        <v>0</v>
      </c>
      <c r="L109" s="3">
        <f>193.55+1306.45</f>
        <v>1500</v>
      </c>
      <c r="M109" s="2">
        <f>32.26+217.74</f>
        <v>250</v>
      </c>
      <c r="N109" s="2">
        <v>0</v>
      </c>
      <c r="O109" s="65">
        <v>0</v>
      </c>
      <c r="P109" s="12">
        <v>0</v>
      </c>
      <c r="Q109" s="12">
        <v>0</v>
      </c>
      <c r="R109" s="12">
        <v>0</v>
      </c>
      <c r="S109" s="12">
        <v>0</v>
      </c>
    </row>
    <row r="110" spans="1:19" ht="35.1" customHeight="1" x14ac:dyDescent="0.25">
      <c r="A110" s="51">
        <v>99</v>
      </c>
      <c r="B110" s="52" t="s">
        <v>131</v>
      </c>
      <c r="C110" s="54" t="s">
        <v>114</v>
      </c>
      <c r="D110" s="54" t="s">
        <v>58</v>
      </c>
      <c r="E110" s="54" t="s">
        <v>46</v>
      </c>
      <c r="F110" s="57" t="s">
        <v>22</v>
      </c>
      <c r="G110" s="56" t="s">
        <v>74</v>
      </c>
      <c r="H110" s="2">
        <v>2441</v>
      </c>
      <c r="I110" s="3">
        <v>1500</v>
      </c>
      <c r="J110" s="2">
        <v>0</v>
      </c>
      <c r="K110" s="2">
        <v>0</v>
      </c>
      <c r="L110" s="3">
        <v>1500</v>
      </c>
      <c r="M110" s="2">
        <v>250</v>
      </c>
      <c r="N110" s="2">
        <v>0</v>
      </c>
      <c r="O110" s="2">
        <v>0</v>
      </c>
      <c r="P110" s="12">
        <v>0</v>
      </c>
      <c r="Q110" s="12">
        <v>0</v>
      </c>
      <c r="R110" s="12">
        <v>0</v>
      </c>
      <c r="S110" s="12">
        <v>0</v>
      </c>
    </row>
    <row r="111" spans="1:19" ht="35.1" customHeight="1" x14ac:dyDescent="0.25">
      <c r="A111" s="51">
        <v>100</v>
      </c>
      <c r="B111" s="52" t="s">
        <v>214</v>
      </c>
      <c r="C111" s="54" t="s">
        <v>205</v>
      </c>
      <c r="D111" s="54"/>
      <c r="E111" s="54"/>
      <c r="F111" s="57" t="s">
        <v>245</v>
      </c>
      <c r="G111" s="56" t="s">
        <v>74</v>
      </c>
      <c r="H111" s="2">
        <v>6759</v>
      </c>
      <c r="I111" s="3">
        <v>2500</v>
      </c>
      <c r="J111" s="2">
        <v>0</v>
      </c>
      <c r="K111" s="2">
        <v>0</v>
      </c>
      <c r="L111" s="3">
        <v>2000</v>
      </c>
      <c r="M111" s="2">
        <v>250</v>
      </c>
      <c r="N111" s="2">
        <v>0</v>
      </c>
      <c r="O111" s="2">
        <v>0</v>
      </c>
      <c r="P111" s="12">
        <v>0</v>
      </c>
      <c r="Q111" s="12">
        <v>0</v>
      </c>
      <c r="R111" s="12">
        <v>0</v>
      </c>
      <c r="S111" s="12">
        <v>0</v>
      </c>
    </row>
    <row r="112" spans="1:19" ht="35.1" customHeight="1" x14ac:dyDescent="0.25">
      <c r="A112" s="51">
        <v>101</v>
      </c>
      <c r="B112" s="52" t="s">
        <v>59</v>
      </c>
      <c r="C112" s="54" t="s">
        <v>60</v>
      </c>
      <c r="D112" s="54" t="s">
        <v>77</v>
      </c>
      <c r="E112" s="54" t="s">
        <v>26</v>
      </c>
      <c r="F112" s="57" t="s">
        <v>30</v>
      </c>
      <c r="G112" s="56" t="s">
        <v>74</v>
      </c>
      <c r="H112" s="2">
        <v>5835</v>
      </c>
      <c r="I112" s="3">
        <v>2500</v>
      </c>
      <c r="J112" s="2">
        <v>0</v>
      </c>
      <c r="K112" s="65">
        <v>375</v>
      </c>
      <c r="L112" s="66">
        <v>2185</v>
      </c>
      <c r="M112" s="65">
        <v>250</v>
      </c>
      <c r="N112" s="2">
        <v>0</v>
      </c>
      <c r="O112" s="79">
        <v>0</v>
      </c>
      <c r="P112" s="12">
        <v>0</v>
      </c>
      <c r="Q112" s="12">
        <v>0</v>
      </c>
      <c r="R112" s="12">
        <v>0</v>
      </c>
      <c r="S112" s="12">
        <v>0</v>
      </c>
    </row>
    <row r="113" spans="1:10967" ht="35.1" customHeight="1" x14ac:dyDescent="0.25">
      <c r="A113" s="51">
        <v>102</v>
      </c>
      <c r="B113" s="52" t="s">
        <v>211</v>
      </c>
      <c r="C113" s="54" t="s">
        <v>196</v>
      </c>
      <c r="D113" s="54"/>
      <c r="E113" s="54"/>
      <c r="F113" s="57" t="s">
        <v>26</v>
      </c>
      <c r="G113" s="56" t="s">
        <v>74</v>
      </c>
      <c r="H113" s="2">
        <v>1460</v>
      </c>
      <c r="I113" s="2">
        <v>1200</v>
      </c>
      <c r="J113" s="2">
        <v>0</v>
      </c>
      <c r="K113" s="2">
        <v>0</v>
      </c>
      <c r="L113" s="3">
        <v>1500</v>
      </c>
      <c r="M113" s="2">
        <v>250</v>
      </c>
      <c r="N113" s="2">
        <v>300</v>
      </c>
      <c r="O113" s="79">
        <v>0</v>
      </c>
      <c r="P113" s="12">
        <v>0</v>
      </c>
      <c r="Q113" s="12">
        <v>0</v>
      </c>
      <c r="R113" s="12">
        <v>0</v>
      </c>
      <c r="S113" s="12">
        <v>0</v>
      </c>
    </row>
    <row r="114" spans="1:10967" ht="35.1" customHeight="1" x14ac:dyDescent="0.25">
      <c r="A114" s="51">
        <v>103</v>
      </c>
      <c r="B114" s="58" t="s">
        <v>122</v>
      </c>
      <c r="C114" s="54" t="s">
        <v>41</v>
      </c>
      <c r="D114" s="54" t="s">
        <v>76</v>
      </c>
      <c r="E114" s="54" t="s">
        <v>29</v>
      </c>
      <c r="F114" s="57" t="s">
        <v>26</v>
      </c>
      <c r="G114" s="56" t="s">
        <v>74</v>
      </c>
      <c r="H114" s="2">
        <v>1460</v>
      </c>
      <c r="I114" s="3">
        <v>1500</v>
      </c>
      <c r="J114" s="2">
        <v>50</v>
      </c>
      <c r="K114" s="2">
        <v>0</v>
      </c>
      <c r="L114" s="3">
        <v>1500</v>
      </c>
      <c r="M114" s="2">
        <v>250</v>
      </c>
      <c r="N114" s="2">
        <v>0</v>
      </c>
      <c r="O114" s="11">
        <v>0</v>
      </c>
      <c r="P114" s="12">
        <v>0</v>
      </c>
      <c r="Q114" s="12">
        <v>0</v>
      </c>
      <c r="R114" s="12">
        <v>0</v>
      </c>
      <c r="S114" s="12">
        <v>0</v>
      </c>
    </row>
    <row r="115" spans="1:10967" ht="34.5" customHeight="1" x14ac:dyDescent="0.25">
      <c r="A115" s="88"/>
      <c r="B115" s="89" t="s">
        <v>88</v>
      </c>
      <c r="C115" s="89"/>
      <c r="D115" s="89"/>
      <c r="E115" s="90"/>
      <c r="F115" s="90"/>
      <c r="G115" s="91"/>
      <c r="H115" s="1"/>
      <c r="I115" s="1"/>
      <c r="J115" s="1"/>
      <c r="K115" s="1"/>
      <c r="L115" s="1"/>
      <c r="M115" s="1"/>
      <c r="N115" s="1"/>
      <c r="O115" s="1"/>
      <c r="P115" s="1"/>
      <c r="Q115" s="9"/>
      <c r="R115" s="13"/>
      <c r="S115" s="9"/>
    </row>
    <row r="116" spans="1:10967" ht="34.5" customHeight="1" x14ac:dyDescent="0.25">
      <c r="A116" s="88"/>
      <c r="B116" s="92"/>
      <c r="C116" s="92"/>
      <c r="D116" s="92"/>
      <c r="E116" s="90"/>
      <c r="F116" s="90"/>
      <c r="G116" s="91"/>
      <c r="H116" s="1"/>
      <c r="I116" s="1"/>
      <c r="J116" s="1"/>
      <c r="K116" s="1"/>
      <c r="L116" s="1"/>
      <c r="M116" s="1"/>
      <c r="N116" s="1"/>
      <c r="O116" s="1"/>
      <c r="P116" s="1"/>
      <c r="Q116" s="9"/>
      <c r="R116" s="13"/>
      <c r="S116" s="9"/>
    </row>
    <row r="117" spans="1:10967" ht="34.5" customHeight="1" x14ac:dyDescent="0.25">
      <c r="A117" s="88"/>
      <c r="B117" s="92"/>
      <c r="C117" s="92"/>
      <c r="D117" s="92"/>
      <c r="E117" s="90"/>
      <c r="F117" s="90"/>
      <c r="G117" s="91"/>
      <c r="H117" s="1"/>
      <c r="I117" s="1"/>
      <c r="J117" s="1"/>
      <c r="K117" s="1"/>
      <c r="L117" s="1"/>
      <c r="M117" s="1"/>
      <c r="N117" s="1"/>
      <c r="O117" s="1"/>
      <c r="P117" s="1"/>
      <c r="Q117" s="9"/>
      <c r="R117" s="13"/>
      <c r="S117" s="9"/>
    </row>
    <row r="118" spans="1:10967" ht="28.5" customHeight="1" x14ac:dyDescent="0.25">
      <c r="A118" s="88"/>
      <c r="B118" s="93"/>
      <c r="C118" s="94"/>
      <c r="D118" s="14"/>
      <c r="E118" s="14"/>
      <c r="F118" s="14"/>
      <c r="G118" s="95"/>
      <c r="H118" s="96"/>
      <c r="I118" s="96"/>
      <c r="J118" s="1"/>
      <c r="K118" s="97"/>
      <c r="L118" s="97"/>
      <c r="M118" s="97"/>
      <c r="N118" s="1"/>
      <c r="O118" s="1"/>
      <c r="P118" s="9"/>
      <c r="Q118" s="9"/>
      <c r="R118" s="13"/>
      <c r="S118" s="9"/>
    </row>
    <row r="119" spans="1:10967" s="71" customFormat="1" ht="84.75" customHeight="1" x14ac:dyDescent="0.25">
      <c r="A119" s="98"/>
      <c r="B119" s="99"/>
      <c r="C119" s="100" t="s">
        <v>228</v>
      </c>
      <c r="D119" s="14"/>
      <c r="E119" s="14"/>
      <c r="F119" s="14"/>
      <c r="G119" s="101"/>
      <c r="H119" s="36"/>
      <c r="I119" s="102" t="s">
        <v>163</v>
      </c>
      <c r="J119" s="102"/>
      <c r="K119" s="102"/>
      <c r="L119" s="94"/>
      <c r="M119" s="102"/>
      <c r="N119" s="102"/>
      <c r="O119" s="102"/>
      <c r="P119" s="96"/>
      <c r="Q119" s="96"/>
      <c r="R119" s="96"/>
      <c r="S119" s="98"/>
      <c r="T119" s="94"/>
      <c r="U119" s="14"/>
      <c r="V119" s="14"/>
      <c r="W119" s="95"/>
      <c r="X119" s="96"/>
      <c r="Y119" s="96"/>
      <c r="Z119" s="98"/>
      <c r="AA119" s="93"/>
      <c r="AB119" s="94"/>
      <c r="AC119" s="14"/>
      <c r="AD119" s="14"/>
      <c r="AE119" s="95"/>
      <c r="AF119" s="96"/>
      <c r="AG119" s="96"/>
      <c r="AH119" s="98"/>
      <c r="AI119" s="93"/>
      <c r="AJ119" s="94"/>
      <c r="AK119" s="14"/>
      <c r="AL119" s="14"/>
      <c r="AM119" s="95"/>
      <c r="AN119" s="96"/>
      <c r="AO119" s="96"/>
      <c r="AP119" s="98"/>
      <c r="AQ119" s="93"/>
      <c r="AR119" s="94"/>
      <c r="AS119" s="14"/>
      <c r="AT119" s="14"/>
      <c r="AU119" s="95"/>
      <c r="AV119" s="96"/>
      <c r="AW119" s="96"/>
      <c r="AX119" s="98"/>
      <c r="AY119" s="93"/>
      <c r="AZ119" s="94"/>
      <c r="BA119" s="14"/>
      <c r="BB119" s="14"/>
      <c r="BC119" s="95"/>
      <c r="BD119" s="96"/>
      <c r="BE119" s="96"/>
      <c r="BF119" s="98"/>
      <c r="BG119" s="93"/>
      <c r="BH119" s="94"/>
      <c r="BI119" s="14"/>
      <c r="BJ119" s="14"/>
      <c r="BK119" s="95"/>
      <c r="BL119" s="96"/>
      <c r="BM119" s="96"/>
      <c r="BN119" s="98"/>
      <c r="BO119" s="93"/>
      <c r="BP119" s="94"/>
      <c r="BQ119" s="14"/>
      <c r="BR119" s="14"/>
      <c r="BS119" s="95"/>
      <c r="BT119" s="96"/>
      <c r="BU119" s="96"/>
      <c r="BV119" s="98"/>
      <c r="BW119" s="93"/>
      <c r="BX119" s="94"/>
      <c r="BY119" s="14"/>
      <c r="BZ119" s="14"/>
      <c r="CA119" s="95"/>
      <c r="CB119" s="96"/>
      <c r="CC119" s="96"/>
      <c r="CD119" s="98"/>
      <c r="CE119" s="93"/>
      <c r="CF119" s="94"/>
      <c r="CG119" s="14"/>
      <c r="CH119" s="14"/>
      <c r="CI119" s="95"/>
      <c r="CJ119" s="96"/>
      <c r="CK119" s="96"/>
      <c r="CL119" s="98"/>
      <c r="CM119" s="93"/>
      <c r="CN119" s="94"/>
      <c r="CO119" s="14"/>
      <c r="CP119" s="14"/>
      <c r="CQ119" s="95"/>
      <c r="CR119" s="96"/>
      <c r="CS119" s="96"/>
      <c r="CT119" s="98"/>
      <c r="CU119" s="93"/>
      <c r="CV119" s="94"/>
      <c r="CW119" s="14"/>
      <c r="CX119" s="14"/>
      <c r="CY119" s="95"/>
      <c r="CZ119" s="96"/>
      <c r="DA119" s="96"/>
      <c r="DB119" s="98"/>
      <c r="DC119" s="93"/>
      <c r="DD119" s="94"/>
      <c r="DE119" s="14"/>
      <c r="DF119" s="14"/>
      <c r="DG119" s="95"/>
      <c r="DH119" s="96"/>
      <c r="DI119" s="96"/>
      <c r="DJ119" s="98"/>
      <c r="DK119" s="93"/>
      <c r="DL119" s="94"/>
      <c r="DM119" s="14"/>
      <c r="DN119" s="14"/>
      <c r="DO119" s="95"/>
      <c r="DP119" s="96"/>
      <c r="DQ119" s="96"/>
      <c r="DR119" s="98"/>
      <c r="DS119" s="93"/>
      <c r="DT119" s="94"/>
      <c r="DU119" s="14"/>
      <c r="DV119" s="14"/>
      <c r="DW119" s="95"/>
      <c r="DX119" s="96"/>
      <c r="DY119" s="96"/>
      <c r="DZ119" s="98"/>
      <c r="EA119" s="93"/>
      <c r="EB119" s="94"/>
      <c r="EC119" s="14"/>
      <c r="ED119" s="14"/>
      <c r="EE119" s="95"/>
      <c r="EF119" s="96"/>
      <c r="EG119" s="96"/>
      <c r="EH119" s="98"/>
      <c r="EI119" s="93"/>
      <c r="EJ119" s="94"/>
      <c r="EK119" s="14"/>
      <c r="EL119" s="14"/>
      <c r="EM119" s="95"/>
      <c r="EN119" s="96"/>
      <c r="EO119" s="96"/>
      <c r="EP119" s="98"/>
      <c r="EQ119" s="93"/>
      <c r="ER119" s="94"/>
      <c r="ES119" s="14"/>
      <c r="ET119" s="14"/>
      <c r="EU119" s="95"/>
      <c r="EV119" s="96"/>
      <c r="EW119" s="96"/>
      <c r="EX119" s="98"/>
      <c r="EY119" s="93"/>
      <c r="EZ119" s="94"/>
      <c r="FA119" s="14"/>
      <c r="FB119" s="14"/>
      <c r="FC119" s="95"/>
      <c r="FD119" s="96"/>
      <c r="FE119" s="96"/>
      <c r="FF119" s="98"/>
      <c r="FG119" s="93"/>
      <c r="FH119" s="94"/>
      <c r="FI119" s="14"/>
      <c r="FJ119" s="14"/>
      <c r="FK119" s="95"/>
      <c r="FL119" s="96"/>
      <c r="FM119" s="96"/>
      <c r="FN119" s="98"/>
      <c r="FO119" s="93"/>
      <c r="FP119" s="94"/>
      <c r="FQ119" s="14"/>
      <c r="FR119" s="14"/>
      <c r="FS119" s="95"/>
      <c r="FT119" s="96"/>
      <c r="FU119" s="96"/>
      <c r="FV119" s="98"/>
      <c r="FW119" s="93"/>
      <c r="FX119" s="94"/>
      <c r="FY119" s="14"/>
      <c r="FZ119" s="14"/>
      <c r="GA119" s="95"/>
      <c r="GB119" s="96"/>
      <c r="GC119" s="96"/>
      <c r="GD119" s="98"/>
      <c r="GE119" s="93"/>
      <c r="GF119" s="94"/>
      <c r="GG119" s="14"/>
      <c r="GH119" s="14"/>
      <c r="GI119" s="95"/>
      <c r="GJ119" s="96"/>
      <c r="GK119" s="96"/>
      <c r="GL119" s="98"/>
      <c r="GM119" s="93"/>
      <c r="GN119" s="94"/>
      <c r="GO119" s="14"/>
      <c r="GP119" s="14"/>
      <c r="GQ119" s="95"/>
      <c r="GR119" s="96"/>
      <c r="GS119" s="96"/>
      <c r="GT119" s="98"/>
      <c r="GU119" s="93"/>
      <c r="GV119" s="94"/>
      <c r="GW119" s="14"/>
      <c r="GX119" s="14"/>
      <c r="GY119" s="95"/>
      <c r="GZ119" s="96"/>
      <c r="HA119" s="96"/>
      <c r="HB119" s="98"/>
      <c r="HC119" s="93"/>
      <c r="HD119" s="94"/>
      <c r="HE119" s="14"/>
      <c r="HF119" s="14"/>
      <c r="HG119" s="95"/>
      <c r="HH119" s="96"/>
      <c r="HI119" s="96"/>
      <c r="HJ119" s="98"/>
      <c r="HK119" s="93"/>
      <c r="HL119" s="94"/>
      <c r="HM119" s="14"/>
      <c r="HN119" s="14"/>
      <c r="HO119" s="95"/>
      <c r="HP119" s="96"/>
      <c r="HQ119" s="96"/>
      <c r="HR119" s="98"/>
      <c r="HS119" s="93"/>
      <c r="HT119" s="94"/>
      <c r="HU119" s="14"/>
      <c r="HV119" s="14"/>
      <c r="HW119" s="95"/>
      <c r="HX119" s="96"/>
      <c r="HY119" s="96"/>
      <c r="HZ119" s="98"/>
      <c r="IA119" s="93"/>
      <c r="IB119" s="94"/>
      <c r="IC119" s="14"/>
      <c r="ID119" s="14"/>
      <c r="IE119" s="95"/>
      <c r="IF119" s="96"/>
      <c r="IG119" s="96"/>
      <c r="IH119" s="98"/>
      <c r="II119" s="93"/>
      <c r="IJ119" s="94"/>
      <c r="IK119" s="14"/>
      <c r="IL119" s="14"/>
      <c r="IM119" s="95"/>
      <c r="IN119" s="96"/>
      <c r="IO119" s="96"/>
      <c r="IP119" s="98"/>
      <c r="IQ119" s="93"/>
      <c r="IR119" s="94"/>
      <c r="IS119" s="14"/>
      <c r="IT119" s="14"/>
      <c r="IU119" s="95"/>
      <c r="IV119" s="96"/>
      <c r="IW119" s="96"/>
      <c r="IX119" s="98"/>
      <c r="IY119" s="93"/>
      <c r="IZ119" s="94"/>
      <c r="JA119" s="14"/>
      <c r="JB119" s="14"/>
      <c r="JC119" s="95"/>
      <c r="JD119" s="96"/>
      <c r="JE119" s="96"/>
      <c r="JF119" s="98"/>
      <c r="JG119" s="93"/>
      <c r="JH119" s="94"/>
      <c r="JI119" s="14"/>
      <c r="JJ119" s="14"/>
      <c r="JK119" s="95"/>
      <c r="JL119" s="96"/>
      <c r="JM119" s="96"/>
      <c r="JN119" s="98"/>
      <c r="JO119" s="93"/>
      <c r="JP119" s="94"/>
      <c r="JQ119" s="14"/>
      <c r="JR119" s="14"/>
      <c r="JS119" s="95"/>
      <c r="JT119" s="96"/>
      <c r="JU119" s="96"/>
      <c r="JV119" s="98"/>
      <c r="JW119" s="93"/>
      <c r="JX119" s="94"/>
      <c r="JY119" s="14"/>
      <c r="JZ119" s="14"/>
      <c r="KA119" s="95"/>
      <c r="KB119" s="96"/>
      <c r="KC119" s="96"/>
      <c r="KD119" s="98"/>
      <c r="KE119" s="93"/>
      <c r="KF119" s="94"/>
      <c r="KG119" s="14"/>
      <c r="KH119" s="14"/>
      <c r="KI119" s="95"/>
      <c r="KJ119" s="96"/>
      <c r="KK119" s="96"/>
      <c r="KL119" s="98"/>
      <c r="KM119" s="93"/>
      <c r="KN119" s="94"/>
      <c r="KO119" s="14"/>
      <c r="KP119" s="14"/>
      <c r="KQ119" s="95"/>
      <c r="KR119" s="96"/>
      <c r="KS119" s="96"/>
      <c r="KT119" s="98"/>
      <c r="KU119" s="93"/>
      <c r="KV119" s="94"/>
      <c r="KW119" s="14"/>
      <c r="KX119" s="14"/>
      <c r="KY119" s="95"/>
      <c r="KZ119" s="96"/>
      <c r="LA119" s="96"/>
      <c r="LB119" s="98"/>
      <c r="LC119" s="93"/>
      <c r="LD119" s="94"/>
      <c r="LE119" s="14"/>
      <c r="LF119" s="14"/>
      <c r="LG119" s="95"/>
      <c r="LH119" s="96"/>
      <c r="LI119" s="96"/>
      <c r="LJ119" s="98"/>
      <c r="LK119" s="93"/>
      <c r="LL119" s="94"/>
      <c r="LM119" s="14"/>
      <c r="LN119" s="14"/>
      <c r="LO119" s="95"/>
      <c r="LP119" s="96"/>
      <c r="LQ119" s="96"/>
      <c r="LR119" s="98"/>
      <c r="LS119" s="93"/>
      <c r="LT119" s="94"/>
      <c r="LU119" s="14"/>
      <c r="LV119" s="14"/>
      <c r="LW119" s="95"/>
      <c r="LX119" s="96"/>
      <c r="LY119" s="96"/>
      <c r="LZ119" s="98"/>
      <c r="MA119" s="93"/>
      <c r="MB119" s="94"/>
      <c r="MC119" s="14"/>
      <c r="MD119" s="14"/>
      <c r="ME119" s="95"/>
      <c r="MF119" s="96"/>
      <c r="MG119" s="96"/>
      <c r="MH119" s="98"/>
      <c r="MI119" s="93"/>
      <c r="MJ119" s="94"/>
      <c r="MK119" s="14"/>
      <c r="ML119" s="14"/>
      <c r="MM119" s="95"/>
      <c r="MN119" s="96"/>
      <c r="MO119" s="96"/>
      <c r="MP119" s="98"/>
      <c r="MQ119" s="93"/>
      <c r="MR119" s="94"/>
      <c r="MS119" s="14"/>
      <c r="MT119" s="14"/>
      <c r="MU119" s="95"/>
      <c r="MV119" s="96"/>
      <c r="MW119" s="96"/>
      <c r="MX119" s="98"/>
      <c r="MY119" s="93"/>
      <c r="MZ119" s="94"/>
      <c r="NA119" s="14"/>
      <c r="NB119" s="14"/>
      <c r="NC119" s="95"/>
      <c r="ND119" s="96"/>
      <c r="NE119" s="96"/>
      <c r="NF119" s="98"/>
      <c r="NG119" s="93"/>
      <c r="NH119" s="94"/>
      <c r="NI119" s="14"/>
      <c r="NJ119" s="14"/>
      <c r="NK119" s="95"/>
      <c r="NL119" s="96"/>
      <c r="NM119" s="96"/>
      <c r="NN119" s="98"/>
      <c r="NO119" s="93"/>
      <c r="NP119" s="94"/>
      <c r="NQ119" s="14"/>
      <c r="NR119" s="14"/>
      <c r="NS119" s="95"/>
      <c r="NT119" s="96"/>
      <c r="NU119" s="96"/>
      <c r="NV119" s="98"/>
      <c r="NW119" s="93"/>
      <c r="NX119" s="94"/>
      <c r="NY119" s="14"/>
      <c r="NZ119" s="14"/>
      <c r="OA119" s="95"/>
      <c r="OB119" s="96"/>
      <c r="OC119" s="96"/>
      <c r="OD119" s="98"/>
      <c r="OE119" s="93"/>
      <c r="OF119" s="94"/>
      <c r="OG119" s="14"/>
      <c r="OH119" s="14"/>
      <c r="OI119" s="95"/>
      <c r="OJ119" s="96"/>
      <c r="OK119" s="96"/>
      <c r="OL119" s="98"/>
      <c r="OM119" s="93"/>
      <c r="ON119" s="94"/>
      <c r="OO119" s="14"/>
      <c r="OP119" s="14"/>
      <c r="OQ119" s="95"/>
      <c r="OR119" s="96"/>
      <c r="OS119" s="96"/>
      <c r="OT119" s="98"/>
      <c r="OU119" s="93"/>
      <c r="OV119" s="94"/>
      <c r="OW119" s="14"/>
      <c r="OX119" s="14"/>
      <c r="OY119" s="95"/>
      <c r="OZ119" s="96"/>
      <c r="PA119" s="96"/>
      <c r="PB119" s="98"/>
      <c r="PC119" s="93"/>
      <c r="PD119" s="94"/>
      <c r="PE119" s="14"/>
      <c r="PF119" s="14"/>
      <c r="PG119" s="95"/>
      <c r="PH119" s="96"/>
      <c r="PI119" s="96"/>
      <c r="PJ119" s="98"/>
      <c r="PK119" s="93"/>
      <c r="PL119" s="94"/>
      <c r="PM119" s="14"/>
      <c r="PN119" s="14"/>
      <c r="PO119" s="95"/>
      <c r="PP119" s="96"/>
      <c r="PQ119" s="96"/>
      <c r="PR119" s="98"/>
      <c r="PS119" s="93"/>
      <c r="PT119" s="94"/>
      <c r="PU119" s="14"/>
      <c r="PV119" s="14"/>
      <c r="PW119" s="95"/>
      <c r="PX119" s="96"/>
      <c r="PY119" s="96"/>
      <c r="PZ119" s="98"/>
      <c r="QA119" s="93"/>
      <c r="QB119" s="94"/>
      <c r="QC119" s="14"/>
      <c r="QD119" s="14"/>
      <c r="QE119" s="95"/>
      <c r="QF119" s="96"/>
      <c r="QG119" s="96"/>
      <c r="QH119" s="98"/>
      <c r="QI119" s="93"/>
      <c r="QJ119" s="94"/>
      <c r="QK119" s="14"/>
      <c r="QL119" s="14"/>
      <c r="QM119" s="95"/>
      <c r="QN119" s="96"/>
      <c r="QO119" s="96"/>
      <c r="QP119" s="98"/>
      <c r="QQ119" s="93"/>
      <c r="QR119" s="94"/>
      <c r="QS119" s="14"/>
      <c r="QT119" s="14"/>
      <c r="QU119" s="95"/>
      <c r="QV119" s="96"/>
      <c r="QW119" s="96"/>
      <c r="QX119" s="98"/>
      <c r="QY119" s="93"/>
      <c r="QZ119" s="94"/>
      <c r="RA119" s="14"/>
      <c r="RB119" s="14"/>
      <c r="RC119" s="95"/>
      <c r="RD119" s="96"/>
      <c r="RE119" s="96"/>
      <c r="RF119" s="98"/>
      <c r="RG119" s="93"/>
      <c r="RH119" s="94"/>
      <c r="RI119" s="14"/>
      <c r="RJ119" s="14"/>
      <c r="RK119" s="95"/>
      <c r="RL119" s="96"/>
      <c r="RM119" s="96"/>
      <c r="RN119" s="98"/>
      <c r="RO119" s="93"/>
      <c r="RP119" s="94"/>
      <c r="RQ119" s="14"/>
      <c r="RR119" s="14"/>
      <c r="RS119" s="95"/>
      <c r="RT119" s="96"/>
      <c r="RU119" s="96"/>
      <c r="RV119" s="98"/>
      <c r="RW119" s="93"/>
      <c r="RX119" s="94"/>
      <c r="RY119" s="14"/>
      <c r="RZ119" s="14"/>
      <c r="SA119" s="95"/>
      <c r="SB119" s="96"/>
      <c r="SC119" s="96"/>
      <c r="SD119" s="98"/>
      <c r="SE119" s="93"/>
      <c r="SF119" s="94"/>
      <c r="SG119" s="14"/>
      <c r="SH119" s="14"/>
      <c r="SI119" s="95"/>
      <c r="SJ119" s="96"/>
      <c r="SK119" s="96"/>
      <c r="SL119" s="98"/>
      <c r="SM119" s="93"/>
      <c r="SN119" s="94"/>
      <c r="SO119" s="14"/>
      <c r="SP119" s="14"/>
      <c r="SQ119" s="95"/>
      <c r="SR119" s="96"/>
      <c r="SS119" s="96"/>
      <c r="ST119" s="98"/>
      <c r="SU119" s="93"/>
      <c r="SV119" s="94"/>
      <c r="SW119" s="14"/>
      <c r="SX119" s="14"/>
      <c r="SY119" s="95"/>
      <c r="SZ119" s="96"/>
      <c r="TA119" s="96"/>
      <c r="TB119" s="98"/>
      <c r="TC119" s="93"/>
      <c r="TD119" s="94"/>
      <c r="TE119" s="14"/>
      <c r="TF119" s="14"/>
      <c r="TG119" s="95"/>
      <c r="TH119" s="96"/>
      <c r="TI119" s="96"/>
      <c r="TJ119" s="98"/>
      <c r="TK119" s="93"/>
      <c r="TL119" s="94"/>
      <c r="TM119" s="14"/>
      <c r="TN119" s="14"/>
      <c r="TO119" s="95"/>
      <c r="TP119" s="96"/>
      <c r="TQ119" s="96"/>
      <c r="TR119" s="98"/>
      <c r="TS119" s="93"/>
      <c r="TT119" s="94"/>
      <c r="TU119" s="14"/>
      <c r="TV119" s="14"/>
      <c r="TW119" s="95"/>
      <c r="TX119" s="96"/>
      <c r="TY119" s="96"/>
      <c r="TZ119" s="98"/>
      <c r="UA119" s="93"/>
      <c r="UB119" s="94"/>
      <c r="UC119" s="14"/>
      <c r="UD119" s="14"/>
      <c r="UE119" s="95"/>
      <c r="UF119" s="96"/>
      <c r="UG119" s="96"/>
      <c r="UH119" s="98"/>
      <c r="UI119" s="93"/>
      <c r="UJ119" s="94"/>
      <c r="UK119" s="14"/>
      <c r="UL119" s="14"/>
      <c r="UM119" s="95"/>
      <c r="UN119" s="96"/>
      <c r="UO119" s="96"/>
      <c r="UP119" s="98"/>
      <c r="UQ119" s="93"/>
      <c r="UR119" s="94"/>
      <c r="US119" s="14"/>
      <c r="UT119" s="14"/>
      <c r="UU119" s="95"/>
      <c r="UV119" s="96"/>
      <c r="UW119" s="96"/>
      <c r="UX119" s="98"/>
      <c r="UY119" s="93"/>
      <c r="UZ119" s="94"/>
      <c r="VA119" s="14"/>
      <c r="VB119" s="14"/>
      <c r="VC119" s="95"/>
      <c r="VD119" s="96"/>
      <c r="VE119" s="96"/>
      <c r="VF119" s="98"/>
      <c r="VG119" s="93"/>
      <c r="VH119" s="94"/>
      <c r="VI119" s="14"/>
      <c r="VJ119" s="14"/>
      <c r="VK119" s="95"/>
      <c r="VL119" s="96"/>
      <c r="VM119" s="96"/>
      <c r="VN119" s="98"/>
      <c r="VO119" s="93"/>
      <c r="VP119" s="94"/>
      <c r="VQ119" s="14"/>
      <c r="VR119" s="14"/>
      <c r="VS119" s="95"/>
      <c r="VT119" s="96"/>
      <c r="VU119" s="96"/>
      <c r="VV119" s="98"/>
      <c r="VW119" s="93"/>
      <c r="VX119" s="94"/>
      <c r="VY119" s="14"/>
      <c r="VZ119" s="14"/>
      <c r="WA119" s="95"/>
      <c r="WB119" s="96"/>
      <c r="WC119" s="96"/>
      <c r="WD119" s="98"/>
      <c r="WE119" s="93"/>
      <c r="WF119" s="94"/>
      <c r="WG119" s="14"/>
      <c r="WH119" s="14"/>
      <c r="WI119" s="95"/>
      <c r="WJ119" s="96"/>
      <c r="WK119" s="96"/>
      <c r="WL119" s="98"/>
      <c r="WM119" s="93"/>
      <c r="WN119" s="94"/>
      <c r="WO119" s="14"/>
      <c r="WP119" s="14"/>
      <c r="WQ119" s="95"/>
      <c r="WR119" s="96"/>
      <c r="WS119" s="96"/>
      <c r="WT119" s="98"/>
      <c r="WU119" s="93"/>
      <c r="WV119" s="94"/>
      <c r="WW119" s="14"/>
      <c r="WX119" s="14"/>
      <c r="WY119" s="95"/>
      <c r="WZ119" s="96"/>
      <c r="XA119" s="96"/>
      <c r="XB119" s="98"/>
      <c r="XC119" s="93"/>
      <c r="XD119" s="94"/>
      <c r="XE119" s="14"/>
      <c r="XF119" s="14"/>
      <c r="XG119" s="95"/>
      <c r="XH119" s="96"/>
      <c r="XI119" s="96"/>
      <c r="XJ119" s="98"/>
      <c r="XK119" s="93"/>
      <c r="XL119" s="94"/>
      <c r="XM119" s="14"/>
      <c r="XN119" s="14"/>
      <c r="XO119" s="95"/>
      <c r="XP119" s="96"/>
      <c r="XQ119" s="96"/>
      <c r="XR119" s="98"/>
      <c r="XS119" s="93"/>
      <c r="XT119" s="94"/>
      <c r="XU119" s="14"/>
      <c r="XV119" s="14"/>
      <c r="XW119" s="95"/>
      <c r="XX119" s="96"/>
      <c r="XY119" s="96"/>
      <c r="XZ119" s="98"/>
      <c r="YA119" s="93"/>
      <c r="YB119" s="94"/>
      <c r="YC119" s="14"/>
      <c r="YD119" s="14"/>
      <c r="YE119" s="95"/>
      <c r="YF119" s="96"/>
      <c r="YG119" s="96"/>
      <c r="YH119" s="98"/>
      <c r="YI119" s="93"/>
      <c r="YJ119" s="94"/>
      <c r="YK119" s="14"/>
      <c r="YL119" s="14"/>
      <c r="YM119" s="95"/>
      <c r="YN119" s="96"/>
      <c r="YO119" s="96"/>
      <c r="YP119" s="98"/>
      <c r="YQ119" s="93"/>
      <c r="YR119" s="94"/>
      <c r="YS119" s="14"/>
      <c r="YT119" s="14"/>
      <c r="YU119" s="95"/>
      <c r="YV119" s="96"/>
      <c r="YW119" s="96"/>
      <c r="YX119" s="98"/>
      <c r="YY119" s="93"/>
      <c r="YZ119" s="94"/>
      <c r="ZA119" s="14"/>
      <c r="ZB119" s="14"/>
      <c r="ZC119" s="95"/>
      <c r="ZD119" s="96"/>
      <c r="ZE119" s="96"/>
      <c r="ZF119" s="98"/>
      <c r="ZG119" s="93"/>
      <c r="ZH119" s="94"/>
      <c r="ZI119" s="14"/>
      <c r="ZJ119" s="14"/>
      <c r="ZK119" s="95"/>
      <c r="ZL119" s="96"/>
      <c r="ZM119" s="96"/>
      <c r="ZN119" s="98"/>
      <c r="ZO119" s="93"/>
      <c r="ZP119" s="94"/>
      <c r="ZQ119" s="14"/>
      <c r="ZR119" s="14"/>
      <c r="ZS119" s="95"/>
      <c r="ZT119" s="96"/>
      <c r="ZU119" s="96"/>
      <c r="ZV119" s="98"/>
      <c r="ZW119" s="93"/>
      <c r="ZX119" s="94"/>
      <c r="ZY119" s="14"/>
      <c r="ZZ119" s="14"/>
      <c r="AAA119" s="95"/>
      <c r="AAB119" s="96"/>
      <c r="AAC119" s="96"/>
      <c r="AAD119" s="98"/>
      <c r="AAE119" s="93"/>
      <c r="AAF119" s="94"/>
      <c r="AAG119" s="14"/>
      <c r="AAH119" s="14"/>
      <c r="AAI119" s="95"/>
      <c r="AAJ119" s="96"/>
      <c r="AAK119" s="96"/>
      <c r="AAL119" s="98"/>
      <c r="AAM119" s="93"/>
      <c r="AAN119" s="94"/>
      <c r="AAO119" s="14"/>
      <c r="AAP119" s="14"/>
      <c r="AAQ119" s="95"/>
      <c r="AAR119" s="96"/>
      <c r="AAS119" s="96"/>
      <c r="AAT119" s="98"/>
      <c r="AAU119" s="93"/>
      <c r="AAV119" s="94"/>
      <c r="AAW119" s="14"/>
      <c r="AAX119" s="14"/>
      <c r="AAY119" s="95"/>
      <c r="AAZ119" s="96"/>
      <c r="ABA119" s="96"/>
      <c r="ABB119" s="98"/>
      <c r="ABC119" s="93"/>
      <c r="ABD119" s="94"/>
      <c r="ABE119" s="14"/>
      <c r="ABF119" s="14"/>
      <c r="ABG119" s="95"/>
      <c r="ABH119" s="96"/>
      <c r="ABI119" s="96"/>
      <c r="ABJ119" s="98"/>
      <c r="ABK119" s="93"/>
      <c r="ABL119" s="94"/>
      <c r="ABM119" s="14"/>
      <c r="ABN119" s="14"/>
      <c r="ABO119" s="95"/>
      <c r="ABP119" s="96"/>
      <c r="ABQ119" s="96"/>
      <c r="ABR119" s="98"/>
      <c r="ABS119" s="93"/>
      <c r="ABT119" s="94"/>
      <c r="ABU119" s="14"/>
      <c r="ABV119" s="14"/>
      <c r="ABW119" s="95"/>
      <c r="ABX119" s="96"/>
      <c r="ABY119" s="96"/>
      <c r="ABZ119" s="98"/>
      <c r="ACA119" s="93"/>
      <c r="ACB119" s="94"/>
      <c r="ACC119" s="14"/>
      <c r="ACD119" s="14"/>
      <c r="ACE119" s="95"/>
      <c r="ACF119" s="96"/>
      <c r="ACG119" s="96"/>
      <c r="ACH119" s="98"/>
      <c r="ACI119" s="93"/>
      <c r="ACJ119" s="94"/>
      <c r="ACK119" s="14"/>
      <c r="ACL119" s="14"/>
      <c r="ACM119" s="95"/>
      <c r="ACN119" s="96"/>
      <c r="ACO119" s="96"/>
      <c r="ACP119" s="98"/>
      <c r="ACQ119" s="93"/>
      <c r="ACR119" s="94"/>
      <c r="ACS119" s="14"/>
      <c r="ACT119" s="14"/>
      <c r="ACU119" s="95"/>
      <c r="ACV119" s="96"/>
      <c r="ACW119" s="96"/>
      <c r="ACX119" s="98"/>
      <c r="ACY119" s="93"/>
      <c r="ACZ119" s="94"/>
      <c r="ADA119" s="14"/>
      <c r="ADB119" s="14"/>
      <c r="ADC119" s="95"/>
      <c r="ADD119" s="96"/>
      <c r="ADE119" s="96"/>
      <c r="ADF119" s="98"/>
      <c r="ADG119" s="93"/>
      <c r="ADH119" s="94"/>
      <c r="ADI119" s="14"/>
      <c r="ADJ119" s="14"/>
      <c r="ADK119" s="95"/>
      <c r="ADL119" s="96"/>
      <c r="ADM119" s="96"/>
      <c r="ADN119" s="98"/>
      <c r="ADO119" s="93"/>
      <c r="ADP119" s="94"/>
      <c r="ADQ119" s="14"/>
      <c r="ADR119" s="14"/>
      <c r="ADS119" s="95"/>
      <c r="ADT119" s="96"/>
      <c r="ADU119" s="96"/>
      <c r="ADV119" s="98"/>
      <c r="ADW119" s="93"/>
      <c r="ADX119" s="94"/>
      <c r="ADY119" s="14"/>
      <c r="ADZ119" s="14"/>
      <c r="AEA119" s="95"/>
      <c r="AEB119" s="96"/>
      <c r="AEC119" s="96"/>
      <c r="AED119" s="98"/>
      <c r="AEE119" s="93"/>
      <c r="AEF119" s="94"/>
      <c r="AEG119" s="14"/>
      <c r="AEH119" s="14"/>
      <c r="AEI119" s="95"/>
      <c r="AEJ119" s="96"/>
      <c r="AEK119" s="96"/>
      <c r="AEL119" s="98"/>
      <c r="AEM119" s="93"/>
      <c r="AEN119" s="94"/>
      <c r="AEO119" s="14"/>
      <c r="AEP119" s="14"/>
      <c r="AEQ119" s="95"/>
      <c r="AER119" s="96"/>
      <c r="AES119" s="96"/>
      <c r="AET119" s="98"/>
      <c r="AEU119" s="93"/>
      <c r="AEV119" s="94"/>
      <c r="AEW119" s="14"/>
      <c r="AEX119" s="14"/>
      <c r="AEY119" s="95"/>
      <c r="AEZ119" s="96"/>
      <c r="AFA119" s="96"/>
      <c r="AFB119" s="98"/>
      <c r="AFC119" s="93"/>
      <c r="AFD119" s="94"/>
      <c r="AFE119" s="14"/>
      <c r="AFF119" s="14"/>
      <c r="AFG119" s="95"/>
      <c r="AFH119" s="96"/>
      <c r="AFI119" s="96"/>
      <c r="AFJ119" s="98"/>
      <c r="AFK119" s="93"/>
      <c r="AFL119" s="94"/>
      <c r="AFM119" s="14"/>
      <c r="AFN119" s="14"/>
      <c r="AFO119" s="95"/>
      <c r="AFP119" s="96"/>
      <c r="AFQ119" s="96"/>
      <c r="AFR119" s="98"/>
      <c r="AFS119" s="93"/>
      <c r="AFT119" s="94"/>
      <c r="AFU119" s="14"/>
      <c r="AFV119" s="14"/>
      <c r="AFW119" s="95"/>
      <c r="AFX119" s="96"/>
      <c r="AFY119" s="96"/>
      <c r="AFZ119" s="98"/>
      <c r="AGA119" s="93"/>
      <c r="AGB119" s="94"/>
      <c r="AGC119" s="14"/>
      <c r="AGD119" s="14"/>
      <c r="AGE119" s="95"/>
      <c r="AGF119" s="96"/>
      <c r="AGG119" s="96"/>
      <c r="AGH119" s="98"/>
      <c r="AGI119" s="93"/>
      <c r="AGJ119" s="94"/>
      <c r="AGK119" s="14"/>
      <c r="AGL119" s="14"/>
      <c r="AGM119" s="95"/>
      <c r="AGN119" s="96"/>
      <c r="AGO119" s="96"/>
      <c r="AGP119" s="98"/>
      <c r="AGQ119" s="93"/>
      <c r="AGR119" s="94"/>
      <c r="AGS119" s="14"/>
      <c r="AGT119" s="14"/>
      <c r="AGU119" s="95"/>
      <c r="AGV119" s="96"/>
      <c r="AGW119" s="96"/>
      <c r="AGX119" s="98"/>
      <c r="AGY119" s="93"/>
      <c r="AGZ119" s="94"/>
      <c r="AHA119" s="14"/>
      <c r="AHB119" s="14"/>
      <c r="AHC119" s="95"/>
      <c r="AHD119" s="96"/>
      <c r="AHE119" s="96"/>
      <c r="AHF119" s="98"/>
      <c r="AHG119" s="93"/>
      <c r="AHH119" s="94"/>
      <c r="AHI119" s="14"/>
      <c r="AHJ119" s="14"/>
      <c r="AHK119" s="95"/>
      <c r="AHL119" s="96"/>
      <c r="AHM119" s="96"/>
      <c r="AHN119" s="98"/>
      <c r="AHO119" s="93"/>
      <c r="AHP119" s="94"/>
      <c r="AHQ119" s="14"/>
      <c r="AHR119" s="14"/>
      <c r="AHS119" s="95"/>
      <c r="AHT119" s="96"/>
      <c r="AHU119" s="96"/>
      <c r="AHV119" s="98"/>
      <c r="AHW119" s="93"/>
      <c r="AHX119" s="94"/>
      <c r="AHY119" s="14"/>
      <c r="AHZ119" s="14"/>
      <c r="AIA119" s="95"/>
      <c r="AIB119" s="96"/>
      <c r="AIC119" s="96"/>
      <c r="AID119" s="98"/>
      <c r="AIE119" s="93"/>
      <c r="AIF119" s="94"/>
      <c r="AIG119" s="14"/>
      <c r="AIH119" s="14"/>
      <c r="AII119" s="95"/>
      <c r="AIJ119" s="96"/>
      <c r="AIK119" s="96"/>
      <c r="AIL119" s="98"/>
      <c r="AIM119" s="93"/>
      <c r="AIN119" s="94"/>
      <c r="AIO119" s="14"/>
      <c r="AIP119" s="14"/>
      <c r="AIQ119" s="95"/>
      <c r="AIR119" s="96"/>
      <c r="AIS119" s="96"/>
      <c r="AIT119" s="98"/>
      <c r="AIU119" s="93"/>
      <c r="AIV119" s="94"/>
      <c r="AIW119" s="14"/>
      <c r="AIX119" s="14"/>
      <c r="AIY119" s="95"/>
      <c r="AIZ119" s="96"/>
      <c r="AJA119" s="96"/>
      <c r="AJB119" s="98"/>
      <c r="AJC119" s="93"/>
      <c r="AJD119" s="94"/>
      <c r="AJE119" s="14"/>
      <c r="AJF119" s="14"/>
      <c r="AJG119" s="95"/>
      <c r="AJH119" s="96"/>
      <c r="AJI119" s="96"/>
      <c r="AJJ119" s="98"/>
      <c r="AJK119" s="93"/>
      <c r="AJL119" s="94"/>
      <c r="AJM119" s="14"/>
      <c r="AJN119" s="14"/>
      <c r="AJO119" s="95"/>
      <c r="AJP119" s="96"/>
      <c r="AJQ119" s="96"/>
      <c r="AJR119" s="98"/>
      <c r="AJS119" s="93"/>
      <c r="AJT119" s="94"/>
      <c r="AJU119" s="14"/>
      <c r="AJV119" s="14"/>
      <c r="AJW119" s="95"/>
      <c r="AJX119" s="96"/>
      <c r="AJY119" s="96"/>
      <c r="AJZ119" s="98"/>
      <c r="AKA119" s="93"/>
      <c r="AKB119" s="94"/>
      <c r="AKC119" s="14"/>
      <c r="AKD119" s="14"/>
      <c r="AKE119" s="95"/>
      <c r="AKF119" s="96"/>
      <c r="AKG119" s="96"/>
      <c r="AKH119" s="98"/>
      <c r="AKI119" s="93"/>
      <c r="AKJ119" s="94"/>
      <c r="AKK119" s="14"/>
      <c r="AKL119" s="14"/>
      <c r="AKM119" s="95"/>
      <c r="AKN119" s="96"/>
      <c r="AKO119" s="96"/>
      <c r="AKP119" s="98"/>
      <c r="AKQ119" s="93"/>
      <c r="AKR119" s="94"/>
      <c r="AKS119" s="14"/>
      <c r="AKT119" s="14"/>
      <c r="AKU119" s="95"/>
      <c r="AKV119" s="96"/>
      <c r="AKW119" s="96"/>
      <c r="AKX119" s="98"/>
      <c r="AKY119" s="93"/>
      <c r="AKZ119" s="94"/>
      <c r="ALA119" s="14"/>
      <c r="ALB119" s="14"/>
      <c r="ALC119" s="95"/>
      <c r="ALD119" s="96"/>
      <c r="ALE119" s="96"/>
      <c r="ALF119" s="98"/>
      <c r="ALG119" s="93"/>
      <c r="ALH119" s="94"/>
      <c r="ALI119" s="14"/>
      <c r="ALJ119" s="14"/>
      <c r="ALK119" s="95"/>
      <c r="ALL119" s="96"/>
      <c r="ALM119" s="96"/>
      <c r="ALN119" s="98"/>
      <c r="ALO119" s="93"/>
      <c r="ALP119" s="94"/>
      <c r="ALQ119" s="14"/>
      <c r="ALR119" s="14"/>
      <c r="ALS119" s="95"/>
      <c r="ALT119" s="96"/>
      <c r="ALU119" s="96"/>
      <c r="ALV119" s="98"/>
      <c r="ALW119" s="93"/>
      <c r="ALX119" s="94"/>
      <c r="ALY119" s="14"/>
      <c r="ALZ119" s="14"/>
      <c r="AMA119" s="95"/>
      <c r="AMB119" s="96"/>
      <c r="AMC119" s="96"/>
      <c r="AMD119" s="98"/>
      <c r="AME119" s="93"/>
      <c r="AMF119" s="94"/>
      <c r="AMG119" s="14"/>
      <c r="AMH119" s="14"/>
      <c r="AMI119" s="95"/>
      <c r="AMJ119" s="96"/>
      <c r="AMK119" s="96"/>
      <c r="AML119" s="98"/>
      <c r="AMM119" s="93"/>
      <c r="AMN119" s="94"/>
      <c r="AMO119" s="14"/>
      <c r="AMP119" s="14"/>
      <c r="AMQ119" s="95"/>
      <c r="AMR119" s="96"/>
      <c r="AMS119" s="96"/>
      <c r="AMT119" s="98"/>
      <c r="AMU119" s="93"/>
      <c r="AMV119" s="94"/>
      <c r="AMW119" s="14"/>
      <c r="AMX119" s="14"/>
      <c r="AMY119" s="95"/>
      <c r="AMZ119" s="96"/>
      <c r="ANA119" s="96"/>
      <c r="ANB119" s="98"/>
      <c r="ANC119" s="93"/>
      <c r="AND119" s="94"/>
      <c r="ANE119" s="14"/>
      <c r="ANF119" s="14"/>
      <c r="ANG119" s="95"/>
      <c r="ANH119" s="96"/>
      <c r="ANI119" s="96"/>
      <c r="ANJ119" s="98"/>
      <c r="ANK119" s="93"/>
      <c r="ANL119" s="94"/>
      <c r="ANM119" s="14"/>
      <c r="ANN119" s="14"/>
      <c r="ANO119" s="95"/>
      <c r="ANP119" s="96"/>
      <c r="ANQ119" s="96"/>
      <c r="ANR119" s="98"/>
      <c r="ANS119" s="93"/>
      <c r="ANT119" s="94"/>
      <c r="ANU119" s="14"/>
      <c r="ANV119" s="14"/>
      <c r="ANW119" s="95"/>
      <c r="ANX119" s="96"/>
      <c r="ANY119" s="96"/>
      <c r="ANZ119" s="98"/>
      <c r="AOA119" s="93"/>
      <c r="AOB119" s="94"/>
      <c r="AOC119" s="14"/>
      <c r="AOD119" s="14"/>
      <c r="AOE119" s="95"/>
      <c r="AOF119" s="96"/>
      <c r="AOG119" s="96"/>
      <c r="AOH119" s="98"/>
      <c r="AOI119" s="93"/>
      <c r="AOJ119" s="94"/>
      <c r="AOK119" s="14"/>
      <c r="AOL119" s="14"/>
      <c r="AOM119" s="95"/>
      <c r="AON119" s="96"/>
      <c r="AOO119" s="96"/>
      <c r="AOP119" s="98"/>
      <c r="AOQ119" s="93"/>
      <c r="AOR119" s="94"/>
      <c r="AOS119" s="14"/>
      <c r="AOT119" s="14"/>
      <c r="AOU119" s="95"/>
      <c r="AOV119" s="96"/>
      <c r="AOW119" s="96"/>
      <c r="AOX119" s="98"/>
      <c r="AOY119" s="93"/>
      <c r="AOZ119" s="94"/>
      <c r="APA119" s="14"/>
      <c r="APB119" s="14"/>
      <c r="APC119" s="95"/>
      <c r="APD119" s="96"/>
      <c r="APE119" s="96"/>
      <c r="APF119" s="98"/>
      <c r="APG119" s="93"/>
      <c r="APH119" s="94"/>
      <c r="API119" s="14"/>
      <c r="APJ119" s="14"/>
      <c r="APK119" s="95"/>
      <c r="APL119" s="96"/>
      <c r="APM119" s="96"/>
      <c r="APN119" s="98"/>
      <c r="APO119" s="93"/>
      <c r="APP119" s="94"/>
      <c r="APQ119" s="14"/>
      <c r="APR119" s="14"/>
      <c r="APS119" s="95"/>
      <c r="APT119" s="96"/>
      <c r="APU119" s="96"/>
      <c r="APV119" s="98"/>
      <c r="APW119" s="93"/>
      <c r="APX119" s="94"/>
      <c r="APY119" s="14"/>
      <c r="APZ119" s="14"/>
      <c r="AQA119" s="95"/>
      <c r="AQB119" s="96"/>
      <c r="AQC119" s="96"/>
      <c r="AQD119" s="98"/>
      <c r="AQE119" s="93"/>
      <c r="AQF119" s="94"/>
      <c r="AQG119" s="14"/>
      <c r="AQH119" s="14"/>
      <c r="AQI119" s="95"/>
      <c r="AQJ119" s="96"/>
      <c r="AQK119" s="96"/>
      <c r="AQL119" s="98"/>
      <c r="AQM119" s="93"/>
      <c r="AQN119" s="94"/>
      <c r="AQO119" s="14"/>
      <c r="AQP119" s="14"/>
      <c r="AQQ119" s="95"/>
      <c r="AQR119" s="96"/>
      <c r="AQS119" s="96"/>
      <c r="AQT119" s="98"/>
      <c r="AQU119" s="93"/>
      <c r="AQV119" s="94"/>
      <c r="AQW119" s="14"/>
      <c r="AQX119" s="14"/>
      <c r="AQY119" s="95"/>
      <c r="AQZ119" s="96"/>
      <c r="ARA119" s="96"/>
      <c r="ARB119" s="98"/>
      <c r="ARC119" s="93"/>
      <c r="ARD119" s="94"/>
      <c r="ARE119" s="14"/>
      <c r="ARF119" s="14"/>
      <c r="ARG119" s="95"/>
      <c r="ARH119" s="96"/>
      <c r="ARI119" s="96"/>
      <c r="ARJ119" s="98"/>
      <c r="ARK119" s="93"/>
      <c r="ARL119" s="94"/>
      <c r="ARM119" s="14"/>
      <c r="ARN119" s="14"/>
      <c r="ARO119" s="95"/>
      <c r="ARP119" s="96"/>
      <c r="ARQ119" s="96"/>
      <c r="ARR119" s="98"/>
      <c r="ARS119" s="93"/>
      <c r="ART119" s="94"/>
      <c r="ARU119" s="14"/>
      <c r="ARV119" s="14"/>
      <c r="ARW119" s="95"/>
      <c r="ARX119" s="96"/>
      <c r="ARY119" s="96"/>
      <c r="ARZ119" s="98"/>
      <c r="ASA119" s="93"/>
      <c r="ASB119" s="94"/>
      <c r="ASC119" s="14"/>
      <c r="ASD119" s="14"/>
      <c r="ASE119" s="95"/>
      <c r="ASF119" s="96"/>
      <c r="ASG119" s="96"/>
      <c r="ASH119" s="98"/>
      <c r="ASI119" s="93"/>
      <c r="ASJ119" s="94"/>
      <c r="ASK119" s="14"/>
      <c r="ASL119" s="14"/>
      <c r="ASM119" s="95"/>
      <c r="ASN119" s="96"/>
      <c r="ASO119" s="96"/>
      <c r="ASP119" s="98"/>
      <c r="ASQ119" s="93"/>
      <c r="ASR119" s="94"/>
      <c r="ASS119" s="14"/>
      <c r="AST119" s="14"/>
      <c r="ASU119" s="95"/>
      <c r="ASV119" s="96"/>
      <c r="ASW119" s="96"/>
      <c r="ASX119" s="98"/>
      <c r="ASY119" s="93"/>
      <c r="ASZ119" s="94"/>
      <c r="ATA119" s="14"/>
      <c r="ATB119" s="14"/>
      <c r="ATC119" s="95"/>
      <c r="ATD119" s="96"/>
      <c r="ATE119" s="96"/>
      <c r="ATF119" s="98"/>
      <c r="ATG119" s="93"/>
      <c r="ATH119" s="94"/>
      <c r="ATI119" s="14"/>
      <c r="ATJ119" s="14"/>
      <c r="ATK119" s="95"/>
      <c r="ATL119" s="96"/>
      <c r="ATM119" s="96"/>
      <c r="ATN119" s="98"/>
      <c r="ATO119" s="93"/>
      <c r="ATP119" s="94"/>
      <c r="ATQ119" s="14"/>
      <c r="ATR119" s="14"/>
      <c r="ATS119" s="95"/>
      <c r="ATT119" s="96"/>
      <c r="ATU119" s="96"/>
      <c r="ATV119" s="98"/>
      <c r="ATW119" s="93"/>
      <c r="ATX119" s="94"/>
      <c r="ATY119" s="14"/>
      <c r="ATZ119" s="14"/>
      <c r="AUA119" s="95"/>
      <c r="AUB119" s="96"/>
      <c r="AUC119" s="96"/>
      <c r="AUD119" s="98"/>
      <c r="AUE119" s="93"/>
      <c r="AUF119" s="94"/>
      <c r="AUG119" s="14"/>
      <c r="AUH119" s="14"/>
      <c r="AUI119" s="95"/>
      <c r="AUJ119" s="96"/>
      <c r="AUK119" s="96"/>
      <c r="AUL119" s="98"/>
      <c r="AUM119" s="93"/>
      <c r="AUN119" s="94"/>
      <c r="AUO119" s="14"/>
      <c r="AUP119" s="14"/>
      <c r="AUQ119" s="95"/>
      <c r="AUR119" s="96"/>
      <c r="AUS119" s="96"/>
      <c r="AUT119" s="98"/>
      <c r="AUU119" s="93"/>
      <c r="AUV119" s="94"/>
      <c r="AUW119" s="14"/>
      <c r="AUX119" s="14"/>
      <c r="AUY119" s="95"/>
      <c r="AUZ119" s="96"/>
      <c r="AVA119" s="96"/>
      <c r="AVB119" s="98"/>
      <c r="AVC119" s="93"/>
      <c r="AVD119" s="94"/>
      <c r="AVE119" s="14"/>
      <c r="AVF119" s="14"/>
      <c r="AVG119" s="95"/>
      <c r="AVH119" s="96"/>
      <c r="AVI119" s="96"/>
      <c r="AVJ119" s="98"/>
      <c r="AVK119" s="93"/>
      <c r="AVL119" s="94"/>
      <c r="AVM119" s="14"/>
      <c r="AVN119" s="14"/>
      <c r="AVO119" s="95"/>
      <c r="AVP119" s="96"/>
      <c r="AVQ119" s="96"/>
      <c r="AVR119" s="98"/>
      <c r="AVS119" s="93"/>
      <c r="AVT119" s="94"/>
      <c r="AVU119" s="14"/>
      <c r="AVV119" s="14"/>
      <c r="AVW119" s="95"/>
      <c r="AVX119" s="96"/>
      <c r="AVY119" s="96"/>
      <c r="AVZ119" s="98"/>
      <c r="AWA119" s="93"/>
      <c r="AWB119" s="94"/>
      <c r="AWC119" s="14"/>
      <c r="AWD119" s="14"/>
      <c r="AWE119" s="95"/>
      <c r="AWF119" s="96"/>
      <c r="AWG119" s="96"/>
      <c r="AWH119" s="98"/>
      <c r="AWI119" s="93"/>
      <c r="AWJ119" s="94"/>
      <c r="AWK119" s="14"/>
      <c r="AWL119" s="14"/>
      <c r="AWM119" s="95"/>
      <c r="AWN119" s="96"/>
      <c r="AWO119" s="96"/>
      <c r="AWP119" s="98"/>
      <c r="AWQ119" s="93"/>
      <c r="AWR119" s="94"/>
      <c r="AWS119" s="14"/>
      <c r="AWT119" s="14"/>
      <c r="AWU119" s="95"/>
      <c r="AWV119" s="96"/>
      <c r="AWW119" s="96"/>
      <c r="AWX119" s="98"/>
      <c r="AWY119" s="93"/>
      <c r="AWZ119" s="94"/>
      <c r="AXA119" s="14"/>
      <c r="AXB119" s="14"/>
      <c r="AXC119" s="95"/>
      <c r="AXD119" s="96"/>
      <c r="AXE119" s="96"/>
      <c r="AXF119" s="98"/>
      <c r="AXG119" s="93"/>
      <c r="AXH119" s="94"/>
      <c r="AXI119" s="14"/>
      <c r="AXJ119" s="14"/>
      <c r="AXK119" s="95"/>
      <c r="AXL119" s="96"/>
      <c r="AXM119" s="96"/>
      <c r="AXN119" s="98"/>
      <c r="AXO119" s="93"/>
      <c r="AXP119" s="94"/>
      <c r="AXQ119" s="14"/>
      <c r="AXR119" s="14"/>
      <c r="AXS119" s="95"/>
      <c r="AXT119" s="96"/>
      <c r="AXU119" s="96"/>
      <c r="AXV119" s="98"/>
      <c r="AXW119" s="93"/>
      <c r="AXX119" s="94"/>
      <c r="AXY119" s="14"/>
      <c r="AXZ119" s="14"/>
      <c r="AYA119" s="95"/>
      <c r="AYB119" s="96"/>
      <c r="AYC119" s="96"/>
      <c r="AYD119" s="98"/>
      <c r="AYE119" s="93"/>
      <c r="AYF119" s="94"/>
      <c r="AYG119" s="14"/>
      <c r="AYH119" s="14"/>
      <c r="AYI119" s="95"/>
      <c r="AYJ119" s="96"/>
      <c r="AYK119" s="96"/>
      <c r="AYL119" s="98"/>
      <c r="AYM119" s="93"/>
      <c r="AYN119" s="94"/>
      <c r="AYO119" s="14"/>
      <c r="AYP119" s="14"/>
      <c r="AYQ119" s="95"/>
      <c r="AYR119" s="96"/>
      <c r="AYS119" s="96"/>
      <c r="AYT119" s="98"/>
      <c r="AYU119" s="93"/>
      <c r="AYV119" s="94"/>
      <c r="AYW119" s="14"/>
      <c r="AYX119" s="14"/>
      <c r="AYY119" s="95"/>
      <c r="AYZ119" s="96"/>
      <c r="AZA119" s="96"/>
      <c r="AZB119" s="98"/>
      <c r="AZC119" s="93"/>
      <c r="AZD119" s="94"/>
      <c r="AZE119" s="14"/>
      <c r="AZF119" s="14"/>
      <c r="AZG119" s="95"/>
      <c r="AZH119" s="96"/>
      <c r="AZI119" s="96"/>
      <c r="AZJ119" s="98"/>
      <c r="AZK119" s="93"/>
      <c r="AZL119" s="94"/>
      <c r="AZM119" s="14"/>
      <c r="AZN119" s="14"/>
      <c r="AZO119" s="95"/>
      <c r="AZP119" s="96"/>
      <c r="AZQ119" s="96"/>
      <c r="AZR119" s="98"/>
      <c r="AZS119" s="93"/>
      <c r="AZT119" s="94"/>
      <c r="AZU119" s="14"/>
      <c r="AZV119" s="14"/>
      <c r="AZW119" s="95"/>
      <c r="AZX119" s="96"/>
      <c r="AZY119" s="96"/>
      <c r="AZZ119" s="98"/>
      <c r="BAA119" s="93"/>
      <c r="BAB119" s="94"/>
      <c r="BAC119" s="14"/>
      <c r="BAD119" s="14"/>
      <c r="BAE119" s="95"/>
      <c r="BAF119" s="96"/>
      <c r="BAG119" s="96"/>
      <c r="BAH119" s="98"/>
      <c r="BAI119" s="93"/>
      <c r="BAJ119" s="94"/>
      <c r="BAK119" s="14"/>
      <c r="BAL119" s="14"/>
      <c r="BAM119" s="95"/>
      <c r="BAN119" s="96"/>
      <c r="BAO119" s="96"/>
      <c r="BAP119" s="98"/>
      <c r="BAQ119" s="93"/>
      <c r="BAR119" s="94"/>
      <c r="BAS119" s="14"/>
      <c r="BAT119" s="14"/>
      <c r="BAU119" s="95"/>
      <c r="BAV119" s="96"/>
      <c r="BAW119" s="96"/>
      <c r="BAX119" s="98"/>
      <c r="BAY119" s="93"/>
      <c r="BAZ119" s="94"/>
      <c r="BBA119" s="14"/>
      <c r="BBB119" s="14"/>
      <c r="BBC119" s="95"/>
      <c r="BBD119" s="96"/>
      <c r="BBE119" s="96"/>
      <c r="BBF119" s="98"/>
      <c r="BBG119" s="93"/>
      <c r="BBH119" s="94"/>
      <c r="BBI119" s="14"/>
      <c r="BBJ119" s="14"/>
      <c r="BBK119" s="95"/>
      <c r="BBL119" s="96"/>
      <c r="BBM119" s="96"/>
      <c r="BBN119" s="98"/>
      <c r="BBO119" s="93"/>
      <c r="BBP119" s="94"/>
      <c r="BBQ119" s="14"/>
      <c r="BBR119" s="14"/>
      <c r="BBS119" s="95"/>
      <c r="BBT119" s="96"/>
      <c r="BBU119" s="96"/>
      <c r="BBV119" s="98"/>
      <c r="BBW119" s="93"/>
      <c r="BBX119" s="94"/>
      <c r="BBY119" s="14"/>
      <c r="BBZ119" s="14"/>
      <c r="BCA119" s="95"/>
      <c r="BCB119" s="96"/>
      <c r="BCC119" s="96"/>
      <c r="BCD119" s="98"/>
      <c r="BCE119" s="93"/>
      <c r="BCF119" s="94"/>
      <c r="BCG119" s="14"/>
      <c r="BCH119" s="14"/>
      <c r="BCI119" s="95"/>
      <c r="BCJ119" s="96"/>
      <c r="BCK119" s="96"/>
      <c r="BCL119" s="98"/>
      <c r="BCM119" s="93"/>
      <c r="BCN119" s="94"/>
      <c r="BCO119" s="14"/>
      <c r="BCP119" s="14"/>
      <c r="BCQ119" s="95"/>
      <c r="BCR119" s="96"/>
      <c r="BCS119" s="96"/>
      <c r="BCT119" s="98"/>
      <c r="BCU119" s="93"/>
      <c r="BCV119" s="94"/>
      <c r="BCW119" s="14"/>
      <c r="BCX119" s="14"/>
      <c r="BCY119" s="95"/>
      <c r="BCZ119" s="96"/>
      <c r="BDA119" s="96"/>
      <c r="BDB119" s="98"/>
      <c r="BDC119" s="93"/>
      <c r="BDD119" s="94"/>
      <c r="BDE119" s="14"/>
      <c r="BDF119" s="14"/>
      <c r="BDG119" s="95"/>
      <c r="BDH119" s="96"/>
      <c r="BDI119" s="96"/>
      <c r="BDJ119" s="98"/>
      <c r="BDK119" s="93"/>
      <c r="BDL119" s="94"/>
      <c r="BDM119" s="14"/>
      <c r="BDN119" s="14"/>
      <c r="BDO119" s="95"/>
      <c r="BDP119" s="96"/>
      <c r="BDQ119" s="96"/>
      <c r="BDR119" s="98"/>
      <c r="BDS119" s="93"/>
      <c r="BDT119" s="94"/>
      <c r="BDU119" s="14"/>
      <c r="BDV119" s="14"/>
      <c r="BDW119" s="95"/>
      <c r="BDX119" s="96"/>
      <c r="BDY119" s="96"/>
      <c r="BDZ119" s="98"/>
      <c r="BEA119" s="93"/>
      <c r="BEB119" s="94"/>
      <c r="BEC119" s="14"/>
      <c r="BED119" s="14"/>
      <c r="BEE119" s="95"/>
      <c r="BEF119" s="96"/>
      <c r="BEG119" s="96"/>
      <c r="BEH119" s="98"/>
      <c r="BEI119" s="93"/>
      <c r="BEJ119" s="94"/>
      <c r="BEK119" s="14"/>
      <c r="BEL119" s="14"/>
      <c r="BEM119" s="95"/>
      <c r="BEN119" s="96"/>
      <c r="BEO119" s="96"/>
      <c r="BEP119" s="98"/>
      <c r="BEQ119" s="93"/>
      <c r="BER119" s="94"/>
      <c r="BES119" s="14"/>
      <c r="BET119" s="14"/>
      <c r="BEU119" s="95"/>
      <c r="BEV119" s="96"/>
      <c r="BEW119" s="96"/>
      <c r="BEX119" s="98"/>
      <c r="BEY119" s="93"/>
      <c r="BEZ119" s="94"/>
      <c r="BFA119" s="14"/>
      <c r="BFB119" s="14"/>
      <c r="BFC119" s="95"/>
      <c r="BFD119" s="96"/>
      <c r="BFE119" s="96"/>
      <c r="BFF119" s="98"/>
      <c r="BFG119" s="93"/>
      <c r="BFH119" s="94"/>
      <c r="BFI119" s="14"/>
      <c r="BFJ119" s="14"/>
      <c r="BFK119" s="95"/>
      <c r="BFL119" s="96"/>
      <c r="BFM119" s="96"/>
      <c r="BFN119" s="98"/>
      <c r="BFO119" s="93"/>
      <c r="BFP119" s="94"/>
      <c r="BFQ119" s="14"/>
      <c r="BFR119" s="14"/>
      <c r="BFS119" s="95"/>
      <c r="BFT119" s="96"/>
      <c r="BFU119" s="96"/>
      <c r="BFV119" s="98"/>
      <c r="BFW119" s="93"/>
      <c r="BFX119" s="94"/>
      <c r="BFY119" s="14"/>
      <c r="BFZ119" s="14"/>
      <c r="BGA119" s="95"/>
      <c r="BGB119" s="96"/>
      <c r="BGC119" s="96"/>
      <c r="BGD119" s="98"/>
      <c r="BGE119" s="93"/>
      <c r="BGF119" s="94"/>
      <c r="BGG119" s="14"/>
      <c r="BGH119" s="14"/>
      <c r="BGI119" s="95"/>
      <c r="BGJ119" s="96"/>
      <c r="BGK119" s="96"/>
      <c r="BGL119" s="98"/>
      <c r="BGM119" s="93"/>
      <c r="BGN119" s="94"/>
      <c r="BGO119" s="14"/>
      <c r="BGP119" s="14"/>
      <c r="BGQ119" s="95"/>
      <c r="BGR119" s="96"/>
      <c r="BGS119" s="96"/>
      <c r="BGT119" s="98"/>
      <c r="BGU119" s="93"/>
      <c r="BGV119" s="94"/>
      <c r="BGW119" s="14"/>
      <c r="BGX119" s="14"/>
      <c r="BGY119" s="95"/>
      <c r="BGZ119" s="96"/>
      <c r="BHA119" s="96"/>
      <c r="BHB119" s="98"/>
      <c r="BHC119" s="93"/>
      <c r="BHD119" s="94"/>
      <c r="BHE119" s="14"/>
      <c r="BHF119" s="14"/>
      <c r="BHG119" s="95"/>
      <c r="BHH119" s="96"/>
      <c r="BHI119" s="96"/>
      <c r="BHJ119" s="98"/>
      <c r="BHK119" s="93"/>
      <c r="BHL119" s="94"/>
      <c r="BHM119" s="14"/>
      <c r="BHN119" s="14"/>
      <c r="BHO119" s="95"/>
      <c r="BHP119" s="96"/>
      <c r="BHQ119" s="96"/>
      <c r="BHR119" s="98"/>
      <c r="BHS119" s="93"/>
      <c r="BHT119" s="94"/>
      <c r="BHU119" s="14"/>
      <c r="BHV119" s="14"/>
      <c r="BHW119" s="95"/>
      <c r="BHX119" s="96"/>
      <c r="BHY119" s="96"/>
      <c r="BHZ119" s="98"/>
      <c r="BIA119" s="93"/>
      <c r="BIB119" s="94"/>
      <c r="BIC119" s="14"/>
      <c r="BID119" s="14"/>
      <c r="BIE119" s="95"/>
      <c r="BIF119" s="96"/>
      <c r="BIG119" s="96"/>
      <c r="BIH119" s="98"/>
      <c r="BII119" s="93"/>
      <c r="BIJ119" s="94"/>
      <c r="BIK119" s="14"/>
      <c r="BIL119" s="14"/>
      <c r="BIM119" s="95"/>
      <c r="BIN119" s="96"/>
      <c r="BIO119" s="96"/>
      <c r="BIP119" s="98"/>
      <c r="BIQ119" s="93"/>
      <c r="BIR119" s="94"/>
      <c r="BIS119" s="14"/>
      <c r="BIT119" s="14"/>
      <c r="BIU119" s="95"/>
      <c r="BIV119" s="96"/>
      <c r="BIW119" s="96"/>
      <c r="BIX119" s="98"/>
      <c r="BIY119" s="93"/>
      <c r="BIZ119" s="94"/>
      <c r="BJA119" s="14"/>
      <c r="BJB119" s="14"/>
      <c r="BJC119" s="95"/>
      <c r="BJD119" s="96"/>
      <c r="BJE119" s="96"/>
      <c r="BJF119" s="98"/>
      <c r="BJG119" s="93"/>
      <c r="BJH119" s="94"/>
      <c r="BJI119" s="14"/>
      <c r="BJJ119" s="14"/>
      <c r="BJK119" s="95"/>
      <c r="BJL119" s="96"/>
      <c r="BJM119" s="96"/>
      <c r="BJN119" s="98"/>
      <c r="BJO119" s="93"/>
      <c r="BJP119" s="94"/>
      <c r="BJQ119" s="14"/>
      <c r="BJR119" s="14"/>
      <c r="BJS119" s="95"/>
      <c r="BJT119" s="96"/>
      <c r="BJU119" s="96"/>
      <c r="BJV119" s="98"/>
      <c r="BJW119" s="93"/>
      <c r="BJX119" s="94"/>
      <c r="BJY119" s="14"/>
      <c r="BJZ119" s="14"/>
      <c r="BKA119" s="95"/>
      <c r="BKB119" s="96"/>
      <c r="BKC119" s="96"/>
      <c r="BKD119" s="98"/>
      <c r="BKE119" s="93"/>
      <c r="BKF119" s="94"/>
      <c r="BKG119" s="14"/>
      <c r="BKH119" s="14"/>
      <c r="BKI119" s="95"/>
      <c r="BKJ119" s="96"/>
      <c r="BKK119" s="96"/>
      <c r="BKL119" s="98"/>
      <c r="BKM119" s="93"/>
      <c r="BKN119" s="94"/>
      <c r="BKO119" s="14"/>
      <c r="BKP119" s="14"/>
      <c r="BKQ119" s="95"/>
      <c r="BKR119" s="96"/>
      <c r="BKS119" s="96"/>
      <c r="BKT119" s="98"/>
      <c r="BKU119" s="93"/>
      <c r="BKV119" s="94"/>
      <c r="BKW119" s="14"/>
      <c r="BKX119" s="14"/>
      <c r="BKY119" s="95"/>
      <c r="BKZ119" s="96"/>
      <c r="BLA119" s="96"/>
      <c r="BLB119" s="98"/>
      <c r="BLC119" s="93"/>
      <c r="BLD119" s="94"/>
      <c r="BLE119" s="14"/>
      <c r="BLF119" s="14"/>
      <c r="BLG119" s="95"/>
      <c r="BLH119" s="96"/>
      <c r="BLI119" s="96"/>
      <c r="BLJ119" s="98"/>
      <c r="BLK119" s="93"/>
      <c r="BLL119" s="94"/>
      <c r="BLM119" s="14"/>
      <c r="BLN119" s="14"/>
      <c r="BLO119" s="95"/>
      <c r="BLP119" s="96"/>
      <c r="BLQ119" s="96"/>
      <c r="BLR119" s="98"/>
      <c r="BLS119" s="93"/>
      <c r="BLT119" s="94"/>
      <c r="BLU119" s="14"/>
      <c r="BLV119" s="14"/>
      <c r="BLW119" s="95"/>
      <c r="BLX119" s="96"/>
      <c r="BLY119" s="96"/>
      <c r="BLZ119" s="98"/>
      <c r="BMA119" s="93"/>
      <c r="BMB119" s="94"/>
      <c r="BMC119" s="14"/>
      <c r="BMD119" s="14"/>
      <c r="BME119" s="95"/>
      <c r="BMF119" s="96"/>
      <c r="BMG119" s="96"/>
      <c r="BMH119" s="98"/>
      <c r="BMI119" s="93"/>
      <c r="BMJ119" s="94"/>
      <c r="BMK119" s="14"/>
      <c r="BML119" s="14"/>
      <c r="BMM119" s="95"/>
      <c r="BMN119" s="96"/>
      <c r="BMO119" s="96"/>
      <c r="BMP119" s="98"/>
      <c r="BMQ119" s="93"/>
      <c r="BMR119" s="94"/>
      <c r="BMS119" s="14"/>
      <c r="BMT119" s="14"/>
      <c r="BMU119" s="95"/>
      <c r="BMV119" s="96"/>
      <c r="BMW119" s="96"/>
      <c r="BMX119" s="98"/>
      <c r="BMY119" s="93"/>
      <c r="BMZ119" s="94"/>
      <c r="BNA119" s="14"/>
      <c r="BNB119" s="14"/>
      <c r="BNC119" s="95"/>
      <c r="BND119" s="96"/>
      <c r="BNE119" s="96"/>
      <c r="BNF119" s="98"/>
      <c r="BNG119" s="93"/>
      <c r="BNH119" s="94"/>
      <c r="BNI119" s="14"/>
      <c r="BNJ119" s="14"/>
      <c r="BNK119" s="95"/>
      <c r="BNL119" s="96"/>
      <c r="BNM119" s="96"/>
      <c r="BNN119" s="98"/>
      <c r="BNO119" s="93"/>
      <c r="BNP119" s="94"/>
      <c r="BNQ119" s="14"/>
      <c r="BNR119" s="14"/>
      <c r="BNS119" s="95"/>
      <c r="BNT119" s="96"/>
      <c r="BNU119" s="96"/>
      <c r="BNV119" s="98"/>
      <c r="BNW119" s="93"/>
      <c r="BNX119" s="94"/>
      <c r="BNY119" s="14"/>
      <c r="BNZ119" s="14"/>
      <c r="BOA119" s="95"/>
      <c r="BOB119" s="96"/>
      <c r="BOC119" s="96"/>
      <c r="BOD119" s="98"/>
      <c r="BOE119" s="93"/>
      <c r="BOF119" s="94"/>
      <c r="BOG119" s="14"/>
      <c r="BOH119" s="14"/>
      <c r="BOI119" s="95"/>
      <c r="BOJ119" s="96"/>
      <c r="BOK119" s="96"/>
      <c r="BOL119" s="98"/>
      <c r="BOM119" s="93"/>
      <c r="BON119" s="94"/>
      <c r="BOO119" s="14"/>
      <c r="BOP119" s="14"/>
      <c r="BOQ119" s="95"/>
      <c r="BOR119" s="96"/>
      <c r="BOS119" s="96"/>
      <c r="BOT119" s="98"/>
      <c r="BOU119" s="93"/>
      <c r="BOV119" s="94"/>
      <c r="BOW119" s="14"/>
      <c r="BOX119" s="14"/>
      <c r="BOY119" s="95"/>
      <c r="BOZ119" s="96"/>
      <c r="BPA119" s="96"/>
      <c r="BPB119" s="98"/>
      <c r="BPC119" s="93"/>
      <c r="BPD119" s="94"/>
      <c r="BPE119" s="14"/>
      <c r="BPF119" s="14"/>
      <c r="BPG119" s="95"/>
      <c r="BPH119" s="96"/>
      <c r="BPI119" s="96"/>
      <c r="BPJ119" s="98"/>
      <c r="BPK119" s="93"/>
      <c r="BPL119" s="94"/>
      <c r="BPM119" s="14"/>
      <c r="BPN119" s="14"/>
      <c r="BPO119" s="95"/>
      <c r="BPP119" s="96"/>
      <c r="BPQ119" s="96"/>
      <c r="BPR119" s="98"/>
      <c r="BPS119" s="93"/>
      <c r="BPT119" s="94"/>
      <c r="BPU119" s="14"/>
      <c r="BPV119" s="14"/>
      <c r="BPW119" s="95"/>
      <c r="BPX119" s="96"/>
      <c r="BPY119" s="96"/>
      <c r="BPZ119" s="98"/>
      <c r="BQA119" s="93"/>
      <c r="BQB119" s="94"/>
      <c r="BQC119" s="14"/>
      <c r="BQD119" s="14"/>
      <c r="BQE119" s="95"/>
      <c r="BQF119" s="96"/>
      <c r="BQG119" s="96"/>
      <c r="BQH119" s="98"/>
      <c r="BQI119" s="93"/>
      <c r="BQJ119" s="94"/>
      <c r="BQK119" s="14"/>
      <c r="BQL119" s="14"/>
      <c r="BQM119" s="95"/>
      <c r="BQN119" s="96"/>
      <c r="BQO119" s="96"/>
      <c r="BQP119" s="98"/>
      <c r="BQQ119" s="93"/>
      <c r="BQR119" s="94"/>
      <c r="BQS119" s="14"/>
      <c r="BQT119" s="14"/>
      <c r="BQU119" s="95"/>
      <c r="BQV119" s="96"/>
      <c r="BQW119" s="96"/>
      <c r="BQX119" s="98"/>
      <c r="BQY119" s="93"/>
      <c r="BQZ119" s="94"/>
      <c r="BRA119" s="14"/>
      <c r="BRB119" s="14"/>
      <c r="BRC119" s="95"/>
      <c r="BRD119" s="96"/>
      <c r="BRE119" s="96"/>
      <c r="BRF119" s="98"/>
      <c r="BRG119" s="93"/>
      <c r="BRH119" s="94"/>
      <c r="BRI119" s="14"/>
      <c r="BRJ119" s="14"/>
      <c r="BRK119" s="95"/>
      <c r="BRL119" s="96"/>
      <c r="BRM119" s="96"/>
      <c r="BRN119" s="98"/>
      <c r="BRO119" s="93"/>
      <c r="BRP119" s="94"/>
      <c r="BRQ119" s="14"/>
      <c r="BRR119" s="14"/>
      <c r="BRS119" s="95"/>
      <c r="BRT119" s="96"/>
      <c r="BRU119" s="96"/>
      <c r="BRV119" s="98"/>
      <c r="BRW119" s="93"/>
      <c r="BRX119" s="94"/>
      <c r="BRY119" s="14"/>
      <c r="BRZ119" s="14"/>
      <c r="BSA119" s="95"/>
      <c r="BSB119" s="96"/>
      <c r="BSC119" s="96"/>
      <c r="BSD119" s="98"/>
      <c r="BSE119" s="93"/>
      <c r="BSF119" s="94"/>
      <c r="BSG119" s="14"/>
      <c r="BSH119" s="14"/>
      <c r="BSI119" s="95"/>
      <c r="BSJ119" s="96"/>
      <c r="BSK119" s="96"/>
      <c r="BSL119" s="98"/>
      <c r="BSM119" s="93"/>
      <c r="BSN119" s="94"/>
      <c r="BSO119" s="14"/>
      <c r="BSP119" s="14"/>
      <c r="BSQ119" s="95"/>
      <c r="BSR119" s="96"/>
      <c r="BSS119" s="96"/>
      <c r="BST119" s="98"/>
      <c r="BSU119" s="93"/>
      <c r="BSV119" s="94"/>
      <c r="BSW119" s="14"/>
      <c r="BSX119" s="14"/>
      <c r="BSY119" s="95"/>
      <c r="BSZ119" s="96"/>
      <c r="BTA119" s="96"/>
      <c r="BTB119" s="98"/>
      <c r="BTC119" s="93"/>
      <c r="BTD119" s="94"/>
      <c r="BTE119" s="14"/>
      <c r="BTF119" s="14"/>
      <c r="BTG119" s="95"/>
      <c r="BTH119" s="96"/>
      <c r="BTI119" s="96"/>
      <c r="BTJ119" s="98"/>
      <c r="BTK119" s="93"/>
      <c r="BTL119" s="94"/>
      <c r="BTM119" s="14"/>
      <c r="BTN119" s="14"/>
      <c r="BTO119" s="95"/>
      <c r="BTP119" s="96"/>
      <c r="BTQ119" s="96"/>
      <c r="BTR119" s="98"/>
      <c r="BTS119" s="93"/>
      <c r="BTT119" s="94"/>
      <c r="BTU119" s="14"/>
      <c r="BTV119" s="14"/>
      <c r="BTW119" s="95"/>
      <c r="BTX119" s="96"/>
      <c r="BTY119" s="96"/>
      <c r="BTZ119" s="98"/>
      <c r="BUA119" s="93"/>
      <c r="BUB119" s="94"/>
      <c r="BUC119" s="14"/>
      <c r="BUD119" s="14"/>
      <c r="BUE119" s="95"/>
      <c r="BUF119" s="96"/>
      <c r="BUG119" s="96"/>
      <c r="BUH119" s="98"/>
      <c r="BUI119" s="93"/>
      <c r="BUJ119" s="94"/>
      <c r="BUK119" s="14"/>
      <c r="BUL119" s="14"/>
      <c r="BUM119" s="95"/>
      <c r="BUN119" s="96"/>
      <c r="BUO119" s="96"/>
      <c r="BUP119" s="98"/>
      <c r="BUQ119" s="93"/>
      <c r="BUR119" s="94"/>
      <c r="BUS119" s="14"/>
      <c r="BUT119" s="14"/>
      <c r="BUU119" s="95"/>
      <c r="BUV119" s="96"/>
      <c r="BUW119" s="96"/>
      <c r="BUX119" s="98"/>
      <c r="BUY119" s="93"/>
      <c r="BUZ119" s="94"/>
      <c r="BVA119" s="14"/>
      <c r="BVB119" s="14"/>
      <c r="BVC119" s="95"/>
      <c r="BVD119" s="96"/>
      <c r="BVE119" s="96"/>
      <c r="BVF119" s="98"/>
      <c r="BVG119" s="93"/>
      <c r="BVH119" s="94"/>
      <c r="BVI119" s="14"/>
      <c r="BVJ119" s="14"/>
      <c r="BVK119" s="95"/>
      <c r="BVL119" s="96"/>
      <c r="BVM119" s="96"/>
      <c r="BVN119" s="98"/>
      <c r="BVO119" s="93"/>
      <c r="BVP119" s="94"/>
      <c r="BVQ119" s="14"/>
      <c r="BVR119" s="14"/>
      <c r="BVS119" s="95"/>
      <c r="BVT119" s="96"/>
      <c r="BVU119" s="96"/>
      <c r="BVV119" s="98"/>
      <c r="BVW119" s="93"/>
      <c r="BVX119" s="94"/>
      <c r="BVY119" s="14"/>
      <c r="BVZ119" s="14"/>
      <c r="BWA119" s="95"/>
      <c r="BWB119" s="96"/>
      <c r="BWC119" s="96"/>
      <c r="BWD119" s="98"/>
      <c r="BWE119" s="93"/>
      <c r="BWF119" s="94"/>
      <c r="BWG119" s="14"/>
      <c r="BWH119" s="14"/>
      <c r="BWI119" s="95"/>
      <c r="BWJ119" s="96"/>
      <c r="BWK119" s="96"/>
      <c r="BWL119" s="98"/>
      <c r="BWM119" s="93"/>
      <c r="BWN119" s="94"/>
      <c r="BWO119" s="14"/>
      <c r="BWP119" s="14"/>
      <c r="BWQ119" s="95"/>
      <c r="BWR119" s="96"/>
      <c r="BWS119" s="96"/>
      <c r="BWT119" s="98"/>
      <c r="BWU119" s="93"/>
      <c r="BWV119" s="94"/>
      <c r="BWW119" s="14"/>
      <c r="BWX119" s="14"/>
      <c r="BWY119" s="95"/>
      <c r="BWZ119" s="96"/>
      <c r="BXA119" s="96"/>
      <c r="BXB119" s="98"/>
      <c r="BXC119" s="93"/>
      <c r="BXD119" s="94"/>
      <c r="BXE119" s="14"/>
      <c r="BXF119" s="14"/>
      <c r="BXG119" s="95"/>
      <c r="BXH119" s="96"/>
      <c r="BXI119" s="96"/>
      <c r="BXJ119" s="98"/>
      <c r="BXK119" s="93"/>
      <c r="BXL119" s="94"/>
      <c r="BXM119" s="14"/>
      <c r="BXN119" s="14"/>
      <c r="BXO119" s="95"/>
      <c r="BXP119" s="96"/>
      <c r="BXQ119" s="96"/>
      <c r="BXR119" s="98"/>
      <c r="BXS119" s="93"/>
      <c r="BXT119" s="94"/>
      <c r="BXU119" s="14"/>
      <c r="BXV119" s="14"/>
      <c r="BXW119" s="95"/>
      <c r="BXX119" s="96"/>
      <c r="BXY119" s="96"/>
      <c r="BXZ119" s="98"/>
      <c r="BYA119" s="93"/>
      <c r="BYB119" s="94"/>
      <c r="BYC119" s="14"/>
      <c r="BYD119" s="14"/>
      <c r="BYE119" s="95"/>
      <c r="BYF119" s="96"/>
      <c r="BYG119" s="96"/>
      <c r="BYH119" s="98"/>
      <c r="BYI119" s="93"/>
      <c r="BYJ119" s="94"/>
      <c r="BYK119" s="14"/>
      <c r="BYL119" s="14"/>
      <c r="BYM119" s="95"/>
      <c r="BYN119" s="96"/>
      <c r="BYO119" s="96"/>
      <c r="BYP119" s="98"/>
      <c r="BYQ119" s="93"/>
      <c r="BYR119" s="94"/>
      <c r="BYS119" s="14"/>
      <c r="BYT119" s="14"/>
      <c r="BYU119" s="95"/>
      <c r="BYV119" s="96"/>
      <c r="BYW119" s="96"/>
      <c r="BYX119" s="98"/>
      <c r="BYY119" s="93"/>
      <c r="BYZ119" s="94"/>
      <c r="BZA119" s="14"/>
      <c r="BZB119" s="14"/>
      <c r="BZC119" s="95"/>
      <c r="BZD119" s="96"/>
      <c r="BZE119" s="96"/>
      <c r="BZF119" s="98"/>
      <c r="BZG119" s="93"/>
      <c r="BZH119" s="94"/>
      <c r="BZI119" s="14"/>
      <c r="BZJ119" s="14"/>
      <c r="BZK119" s="95"/>
      <c r="BZL119" s="96"/>
      <c r="BZM119" s="96"/>
      <c r="BZN119" s="98"/>
      <c r="BZO119" s="93"/>
      <c r="BZP119" s="94"/>
      <c r="BZQ119" s="14"/>
      <c r="BZR119" s="14"/>
      <c r="BZS119" s="95"/>
      <c r="BZT119" s="96"/>
      <c r="BZU119" s="96"/>
      <c r="BZV119" s="98"/>
      <c r="BZW119" s="93"/>
      <c r="BZX119" s="94"/>
      <c r="BZY119" s="14"/>
      <c r="BZZ119" s="14"/>
      <c r="CAA119" s="95"/>
      <c r="CAB119" s="96"/>
      <c r="CAC119" s="96"/>
      <c r="CAD119" s="98"/>
      <c r="CAE119" s="93"/>
      <c r="CAF119" s="94"/>
      <c r="CAG119" s="14"/>
      <c r="CAH119" s="14"/>
      <c r="CAI119" s="95"/>
      <c r="CAJ119" s="96"/>
      <c r="CAK119" s="96"/>
      <c r="CAL119" s="98"/>
      <c r="CAM119" s="93"/>
      <c r="CAN119" s="94"/>
      <c r="CAO119" s="14"/>
      <c r="CAP119" s="14"/>
      <c r="CAQ119" s="95"/>
      <c r="CAR119" s="96"/>
      <c r="CAS119" s="96"/>
      <c r="CAT119" s="98"/>
      <c r="CAU119" s="93"/>
      <c r="CAV119" s="94"/>
      <c r="CAW119" s="14"/>
      <c r="CAX119" s="14"/>
      <c r="CAY119" s="95"/>
      <c r="CAZ119" s="96"/>
      <c r="CBA119" s="96"/>
      <c r="CBB119" s="98"/>
      <c r="CBC119" s="93"/>
      <c r="CBD119" s="94"/>
      <c r="CBE119" s="14"/>
      <c r="CBF119" s="14"/>
      <c r="CBG119" s="95"/>
      <c r="CBH119" s="96"/>
      <c r="CBI119" s="96"/>
      <c r="CBJ119" s="98"/>
      <c r="CBK119" s="93"/>
      <c r="CBL119" s="94"/>
      <c r="CBM119" s="14"/>
      <c r="CBN119" s="14"/>
      <c r="CBO119" s="95"/>
      <c r="CBP119" s="96"/>
      <c r="CBQ119" s="96"/>
      <c r="CBR119" s="98"/>
      <c r="CBS119" s="93"/>
      <c r="CBT119" s="94"/>
      <c r="CBU119" s="14"/>
      <c r="CBV119" s="14"/>
      <c r="CBW119" s="95"/>
      <c r="CBX119" s="96"/>
      <c r="CBY119" s="96"/>
      <c r="CBZ119" s="98"/>
      <c r="CCA119" s="93"/>
      <c r="CCB119" s="94"/>
      <c r="CCC119" s="14"/>
      <c r="CCD119" s="14"/>
      <c r="CCE119" s="95"/>
      <c r="CCF119" s="96"/>
      <c r="CCG119" s="96"/>
      <c r="CCH119" s="98"/>
      <c r="CCI119" s="93"/>
      <c r="CCJ119" s="94"/>
      <c r="CCK119" s="14"/>
      <c r="CCL119" s="14"/>
      <c r="CCM119" s="95"/>
      <c r="CCN119" s="96"/>
      <c r="CCO119" s="96"/>
      <c r="CCP119" s="98"/>
      <c r="CCQ119" s="93"/>
      <c r="CCR119" s="94"/>
      <c r="CCS119" s="14"/>
      <c r="CCT119" s="14"/>
      <c r="CCU119" s="95"/>
      <c r="CCV119" s="96"/>
      <c r="CCW119" s="96"/>
      <c r="CCX119" s="98"/>
      <c r="CCY119" s="93"/>
      <c r="CCZ119" s="94"/>
      <c r="CDA119" s="14"/>
      <c r="CDB119" s="14"/>
      <c r="CDC119" s="95"/>
      <c r="CDD119" s="96"/>
      <c r="CDE119" s="96"/>
      <c r="CDF119" s="98"/>
      <c r="CDG119" s="93"/>
      <c r="CDH119" s="94"/>
      <c r="CDI119" s="14"/>
      <c r="CDJ119" s="14"/>
      <c r="CDK119" s="95"/>
      <c r="CDL119" s="96"/>
      <c r="CDM119" s="96"/>
      <c r="CDN119" s="98"/>
      <c r="CDO119" s="93"/>
      <c r="CDP119" s="94"/>
      <c r="CDQ119" s="14"/>
      <c r="CDR119" s="14"/>
      <c r="CDS119" s="95"/>
      <c r="CDT119" s="96"/>
      <c r="CDU119" s="96"/>
      <c r="CDV119" s="98"/>
      <c r="CDW119" s="93"/>
      <c r="CDX119" s="94"/>
      <c r="CDY119" s="14"/>
      <c r="CDZ119" s="14"/>
      <c r="CEA119" s="95"/>
      <c r="CEB119" s="96"/>
      <c r="CEC119" s="96"/>
      <c r="CED119" s="98"/>
      <c r="CEE119" s="93"/>
      <c r="CEF119" s="94"/>
      <c r="CEG119" s="14"/>
      <c r="CEH119" s="14"/>
      <c r="CEI119" s="95"/>
      <c r="CEJ119" s="96"/>
      <c r="CEK119" s="96"/>
      <c r="CEL119" s="98"/>
      <c r="CEM119" s="93"/>
      <c r="CEN119" s="94"/>
      <c r="CEO119" s="14"/>
      <c r="CEP119" s="14"/>
      <c r="CEQ119" s="95"/>
      <c r="CER119" s="96"/>
      <c r="CES119" s="96"/>
      <c r="CET119" s="98"/>
      <c r="CEU119" s="93"/>
      <c r="CEV119" s="94"/>
      <c r="CEW119" s="14"/>
      <c r="CEX119" s="14"/>
      <c r="CEY119" s="95"/>
      <c r="CEZ119" s="96"/>
      <c r="CFA119" s="96"/>
      <c r="CFB119" s="98"/>
      <c r="CFC119" s="93"/>
      <c r="CFD119" s="94"/>
      <c r="CFE119" s="14"/>
      <c r="CFF119" s="14"/>
      <c r="CFG119" s="95"/>
      <c r="CFH119" s="96"/>
      <c r="CFI119" s="96"/>
      <c r="CFJ119" s="98"/>
      <c r="CFK119" s="93"/>
      <c r="CFL119" s="94"/>
      <c r="CFM119" s="14"/>
      <c r="CFN119" s="14"/>
      <c r="CFO119" s="95"/>
      <c r="CFP119" s="96"/>
      <c r="CFQ119" s="96"/>
      <c r="CFR119" s="98"/>
      <c r="CFS119" s="93"/>
      <c r="CFT119" s="94"/>
      <c r="CFU119" s="14"/>
      <c r="CFV119" s="14"/>
      <c r="CFW119" s="95"/>
      <c r="CFX119" s="96"/>
      <c r="CFY119" s="96"/>
      <c r="CFZ119" s="98"/>
      <c r="CGA119" s="93"/>
      <c r="CGB119" s="94"/>
      <c r="CGC119" s="14"/>
      <c r="CGD119" s="14"/>
      <c r="CGE119" s="95"/>
      <c r="CGF119" s="96"/>
      <c r="CGG119" s="96"/>
      <c r="CGH119" s="98"/>
      <c r="CGI119" s="93"/>
      <c r="CGJ119" s="94"/>
      <c r="CGK119" s="14"/>
      <c r="CGL119" s="14"/>
      <c r="CGM119" s="95"/>
      <c r="CGN119" s="96"/>
      <c r="CGO119" s="96"/>
      <c r="CGP119" s="98"/>
      <c r="CGQ119" s="93"/>
      <c r="CGR119" s="94"/>
      <c r="CGS119" s="14"/>
      <c r="CGT119" s="14"/>
      <c r="CGU119" s="95"/>
      <c r="CGV119" s="96"/>
      <c r="CGW119" s="96"/>
      <c r="CGX119" s="98"/>
      <c r="CGY119" s="93"/>
      <c r="CGZ119" s="94"/>
      <c r="CHA119" s="14"/>
      <c r="CHB119" s="14"/>
      <c r="CHC119" s="95"/>
      <c r="CHD119" s="96"/>
      <c r="CHE119" s="96"/>
      <c r="CHF119" s="98"/>
      <c r="CHG119" s="93"/>
      <c r="CHH119" s="94"/>
      <c r="CHI119" s="14"/>
      <c r="CHJ119" s="14"/>
      <c r="CHK119" s="95"/>
      <c r="CHL119" s="96"/>
      <c r="CHM119" s="96"/>
      <c r="CHN119" s="98"/>
      <c r="CHO119" s="93"/>
      <c r="CHP119" s="94"/>
      <c r="CHQ119" s="14"/>
      <c r="CHR119" s="14"/>
      <c r="CHS119" s="95"/>
      <c r="CHT119" s="96"/>
      <c r="CHU119" s="96"/>
      <c r="CHV119" s="98"/>
      <c r="CHW119" s="93"/>
      <c r="CHX119" s="94"/>
      <c r="CHY119" s="14"/>
      <c r="CHZ119" s="14"/>
      <c r="CIA119" s="95"/>
      <c r="CIB119" s="96"/>
      <c r="CIC119" s="96"/>
      <c r="CID119" s="98"/>
      <c r="CIE119" s="93"/>
      <c r="CIF119" s="94"/>
      <c r="CIG119" s="14"/>
      <c r="CIH119" s="14"/>
      <c r="CII119" s="95"/>
      <c r="CIJ119" s="96"/>
      <c r="CIK119" s="96"/>
      <c r="CIL119" s="98"/>
      <c r="CIM119" s="93"/>
      <c r="CIN119" s="94"/>
      <c r="CIO119" s="14"/>
      <c r="CIP119" s="14"/>
      <c r="CIQ119" s="95"/>
      <c r="CIR119" s="96"/>
      <c r="CIS119" s="96"/>
      <c r="CIT119" s="98"/>
      <c r="CIU119" s="93"/>
      <c r="CIV119" s="94"/>
      <c r="CIW119" s="14"/>
      <c r="CIX119" s="14"/>
      <c r="CIY119" s="95"/>
      <c r="CIZ119" s="96"/>
      <c r="CJA119" s="96"/>
      <c r="CJB119" s="98"/>
      <c r="CJC119" s="93"/>
      <c r="CJD119" s="94"/>
      <c r="CJE119" s="14"/>
      <c r="CJF119" s="14"/>
      <c r="CJG119" s="95"/>
      <c r="CJH119" s="96"/>
      <c r="CJI119" s="96"/>
      <c r="CJJ119" s="98"/>
      <c r="CJK119" s="93"/>
      <c r="CJL119" s="94"/>
      <c r="CJM119" s="14"/>
      <c r="CJN119" s="14"/>
      <c r="CJO119" s="95"/>
      <c r="CJP119" s="96"/>
      <c r="CJQ119" s="96"/>
      <c r="CJR119" s="98"/>
      <c r="CJS119" s="93"/>
      <c r="CJT119" s="94"/>
      <c r="CJU119" s="14"/>
      <c r="CJV119" s="14"/>
      <c r="CJW119" s="95"/>
      <c r="CJX119" s="96"/>
      <c r="CJY119" s="96"/>
      <c r="CJZ119" s="98"/>
      <c r="CKA119" s="93"/>
      <c r="CKB119" s="94"/>
      <c r="CKC119" s="14"/>
      <c r="CKD119" s="14"/>
      <c r="CKE119" s="95"/>
      <c r="CKF119" s="96"/>
      <c r="CKG119" s="96"/>
      <c r="CKH119" s="98"/>
      <c r="CKI119" s="93"/>
      <c r="CKJ119" s="94"/>
      <c r="CKK119" s="14"/>
      <c r="CKL119" s="14"/>
      <c r="CKM119" s="95"/>
      <c r="CKN119" s="96"/>
      <c r="CKO119" s="96"/>
      <c r="CKP119" s="98"/>
      <c r="CKQ119" s="93"/>
      <c r="CKR119" s="94"/>
      <c r="CKS119" s="14"/>
      <c r="CKT119" s="14"/>
      <c r="CKU119" s="95"/>
      <c r="CKV119" s="96"/>
      <c r="CKW119" s="96"/>
      <c r="CKX119" s="98"/>
      <c r="CKY119" s="93"/>
      <c r="CKZ119" s="94"/>
      <c r="CLA119" s="14"/>
      <c r="CLB119" s="14"/>
      <c r="CLC119" s="95"/>
      <c r="CLD119" s="96"/>
      <c r="CLE119" s="96"/>
      <c r="CLF119" s="98"/>
      <c r="CLG119" s="93"/>
      <c r="CLH119" s="94"/>
      <c r="CLI119" s="14"/>
      <c r="CLJ119" s="14"/>
      <c r="CLK119" s="95"/>
      <c r="CLL119" s="96"/>
      <c r="CLM119" s="96"/>
      <c r="CLN119" s="98"/>
      <c r="CLO119" s="93"/>
      <c r="CLP119" s="94"/>
      <c r="CLQ119" s="14"/>
      <c r="CLR119" s="14"/>
      <c r="CLS119" s="95"/>
      <c r="CLT119" s="96"/>
      <c r="CLU119" s="96"/>
      <c r="CLV119" s="98"/>
      <c r="CLW119" s="93"/>
      <c r="CLX119" s="94"/>
      <c r="CLY119" s="14"/>
      <c r="CLZ119" s="14"/>
      <c r="CMA119" s="95"/>
      <c r="CMB119" s="96"/>
      <c r="CMC119" s="96"/>
      <c r="CMD119" s="98"/>
      <c r="CME119" s="93"/>
      <c r="CMF119" s="94"/>
      <c r="CMG119" s="14"/>
      <c r="CMH119" s="14"/>
      <c r="CMI119" s="95"/>
      <c r="CMJ119" s="96"/>
      <c r="CMK119" s="96"/>
      <c r="CML119" s="98"/>
      <c r="CMM119" s="93"/>
      <c r="CMN119" s="94"/>
      <c r="CMO119" s="14"/>
      <c r="CMP119" s="14"/>
      <c r="CMQ119" s="95"/>
      <c r="CMR119" s="96"/>
      <c r="CMS119" s="96"/>
      <c r="CMT119" s="98"/>
      <c r="CMU119" s="93"/>
      <c r="CMV119" s="94"/>
      <c r="CMW119" s="14"/>
      <c r="CMX119" s="14"/>
      <c r="CMY119" s="95"/>
      <c r="CMZ119" s="96"/>
      <c r="CNA119" s="96"/>
      <c r="CNB119" s="98"/>
      <c r="CNC119" s="93"/>
      <c r="CND119" s="94"/>
      <c r="CNE119" s="14"/>
      <c r="CNF119" s="14"/>
      <c r="CNG119" s="95"/>
      <c r="CNH119" s="96"/>
      <c r="CNI119" s="96"/>
      <c r="CNJ119" s="98"/>
      <c r="CNK119" s="93"/>
      <c r="CNL119" s="94"/>
      <c r="CNM119" s="14"/>
      <c r="CNN119" s="14"/>
      <c r="CNO119" s="95"/>
      <c r="CNP119" s="96"/>
      <c r="CNQ119" s="96"/>
      <c r="CNR119" s="98"/>
      <c r="CNS119" s="93"/>
      <c r="CNT119" s="94"/>
      <c r="CNU119" s="14"/>
      <c r="CNV119" s="14"/>
      <c r="CNW119" s="95"/>
      <c r="CNX119" s="96"/>
      <c r="CNY119" s="96"/>
      <c r="CNZ119" s="98"/>
      <c r="COA119" s="93"/>
      <c r="COB119" s="94"/>
      <c r="COC119" s="14"/>
      <c r="COD119" s="14"/>
      <c r="COE119" s="95"/>
      <c r="COF119" s="96"/>
      <c r="COG119" s="96"/>
      <c r="COH119" s="98"/>
      <c r="COI119" s="93"/>
      <c r="COJ119" s="94"/>
      <c r="COK119" s="14"/>
      <c r="COL119" s="14"/>
      <c r="COM119" s="95"/>
      <c r="CON119" s="96"/>
      <c r="COO119" s="96"/>
      <c r="COP119" s="98"/>
      <c r="COQ119" s="93"/>
      <c r="COR119" s="94"/>
      <c r="COS119" s="14"/>
      <c r="COT119" s="14"/>
      <c r="COU119" s="95"/>
      <c r="COV119" s="96"/>
      <c r="COW119" s="96"/>
      <c r="COX119" s="98"/>
      <c r="COY119" s="93"/>
      <c r="COZ119" s="94"/>
      <c r="CPA119" s="14"/>
      <c r="CPB119" s="14"/>
      <c r="CPC119" s="95"/>
      <c r="CPD119" s="96"/>
      <c r="CPE119" s="96"/>
      <c r="CPF119" s="98"/>
      <c r="CPG119" s="93"/>
      <c r="CPH119" s="94"/>
      <c r="CPI119" s="14"/>
      <c r="CPJ119" s="14"/>
      <c r="CPK119" s="95"/>
      <c r="CPL119" s="96"/>
      <c r="CPM119" s="96"/>
      <c r="CPN119" s="98"/>
      <c r="CPO119" s="93"/>
      <c r="CPP119" s="94"/>
      <c r="CPQ119" s="14"/>
      <c r="CPR119" s="14"/>
      <c r="CPS119" s="95"/>
      <c r="CPT119" s="96"/>
      <c r="CPU119" s="96"/>
      <c r="CPV119" s="98"/>
      <c r="CPW119" s="93"/>
      <c r="CPX119" s="94"/>
      <c r="CPY119" s="14"/>
      <c r="CPZ119" s="14"/>
      <c r="CQA119" s="95"/>
      <c r="CQB119" s="96"/>
      <c r="CQC119" s="96"/>
      <c r="CQD119" s="98"/>
      <c r="CQE119" s="93"/>
      <c r="CQF119" s="94"/>
      <c r="CQG119" s="14"/>
      <c r="CQH119" s="14"/>
      <c r="CQI119" s="95"/>
      <c r="CQJ119" s="96"/>
      <c r="CQK119" s="96"/>
      <c r="CQL119" s="98"/>
      <c r="CQM119" s="93"/>
      <c r="CQN119" s="94"/>
      <c r="CQO119" s="14"/>
      <c r="CQP119" s="14"/>
      <c r="CQQ119" s="95"/>
      <c r="CQR119" s="96"/>
      <c r="CQS119" s="96"/>
      <c r="CQT119" s="98"/>
      <c r="CQU119" s="93"/>
      <c r="CQV119" s="94"/>
      <c r="CQW119" s="14"/>
      <c r="CQX119" s="14"/>
      <c r="CQY119" s="95"/>
      <c r="CQZ119" s="96"/>
      <c r="CRA119" s="96"/>
      <c r="CRB119" s="98"/>
      <c r="CRC119" s="93"/>
      <c r="CRD119" s="94"/>
      <c r="CRE119" s="14"/>
      <c r="CRF119" s="14"/>
      <c r="CRG119" s="95"/>
      <c r="CRH119" s="96"/>
      <c r="CRI119" s="96"/>
      <c r="CRJ119" s="98"/>
      <c r="CRK119" s="93"/>
      <c r="CRL119" s="94"/>
      <c r="CRM119" s="14"/>
      <c r="CRN119" s="14"/>
      <c r="CRO119" s="95"/>
      <c r="CRP119" s="96"/>
      <c r="CRQ119" s="96"/>
      <c r="CRR119" s="98"/>
      <c r="CRS119" s="93"/>
      <c r="CRT119" s="94"/>
      <c r="CRU119" s="14"/>
      <c r="CRV119" s="14"/>
      <c r="CRW119" s="95"/>
      <c r="CRX119" s="96"/>
      <c r="CRY119" s="96"/>
      <c r="CRZ119" s="98"/>
      <c r="CSA119" s="93"/>
      <c r="CSB119" s="94"/>
      <c r="CSC119" s="14"/>
      <c r="CSD119" s="14"/>
      <c r="CSE119" s="95"/>
      <c r="CSF119" s="96"/>
      <c r="CSG119" s="96"/>
      <c r="CSH119" s="98"/>
      <c r="CSI119" s="93"/>
      <c r="CSJ119" s="94"/>
      <c r="CSK119" s="14"/>
      <c r="CSL119" s="14"/>
      <c r="CSM119" s="95"/>
      <c r="CSN119" s="96"/>
      <c r="CSO119" s="96"/>
      <c r="CSP119" s="98"/>
      <c r="CSQ119" s="93"/>
      <c r="CSR119" s="94"/>
      <c r="CSS119" s="14"/>
      <c r="CST119" s="14"/>
      <c r="CSU119" s="95"/>
      <c r="CSV119" s="96"/>
      <c r="CSW119" s="96"/>
      <c r="CSX119" s="98"/>
      <c r="CSY119" s="93"/>
      <c r="CSZ119" s="94"/>
      <c r="CTA119" s="14"/>
      <c r="CTB119" s="14"/>
      <c r="CTC119" s="95"/>
      <c r="CTD119" s="96"/>
      <c r="CTE119" s="96"/>
      <c r="CTF119" s="98"/>
      <c r="CTG119" s="93"/>
      <c r="CTH119" s="94"/>
      <c r="CTI119" s="14"/>
      <c r="CTJ119" s="14"/>
      <c r="CTK119" s="95"/>
      <c r="CTL119" s="96"/>
      <c r="CTM119" s="96"/>
      <c r="CTN119" s="98"/>
      <c r="CTO119" s="93"/>
      <c r="CTP119" s="94"/>
      <c r="CTQ119" s="14"/>
      <c r="CTR119" s="14"/>
      <c r="CTS119" s="95"/>
      <c r="CTT119" s="96"/>
      <c r="CTU119" s="96"/>
      <c r="CTV119" s="98"/>
      <c r="CTW119" s="93"/>
      <c r="CTX119" s="94"/>
      <c r="CTY119" s="14"/>
      <c r="CTZ119" s="14"/>
      <c r="CUA119" s="95"/>
      <c r="CUB119" s="96"/>
      <c r="CUC119" s="96"/>
      <c r="CUD119" s="98"/>
      <c r="CUE119" s="93"/>
      <c r="CUF119" s="94"/>
      <c r="CUG119" s="14"/>
      <c r="CUH119" s="14"/>
      <c r="CUI119" s="95"/>
      <c r="CUJ119" s="96"/>
      <c r="CUK119" s="96"/>
      <c r="CUL119" s="98"/>
      <c r="CUM119" s="93"/>
      <c r="CUN119" s="94"/>
      <c r="CUO119" s="14"/>
      <c r="CUP119" s="14"/>
      <c r="CUQ119" s="95"/>
      <c r="CUR119" s="96"/>
      <c r="CUS119" s="96"/>
      <c r="CUT119" s="98"/>
      <c r="CUU119" s="93"/>
      <c r="CUV119" s="94"/>
      <c r="CUW119" s="14"/>
      <c r="CUX119" s="14"/>
      <c r="CUY119" s="95"/>
      <c r="CUZ119" s="96"/>
      <c r="CVA119" s="96"/>
      <c r="CVB119" s="98"/>
      <c r="CVC119" s="93"/>
      <c r="CVD119" s="94"/>
      <c r="CVE119" s="14"/>
      <c r="CVF119" s="14"/>
      <c r="CVG119" s="95"/>
      <c r="CVH119" s="96"/>
      <c r="CVI119" s="96"/>
      <c r="CVJ119" s="98"/>
      <c r="CVK119" s="93"/>
      <c r="CVL119" s="94"/>
      <c r="CVM119" s="14"/>
      <c r="CVN119" s="14"/>
      <c r="CVO119" s="95"/>
      <c r="CVP119" s="96"/>
      <c r="CVQ119" s="96"/>
      <c r="CVR119" s="98"/>
      <c r="CVS119" s="93"/>
      <c r="CVT119" s="94"/>
      <c r="CVU119" s="14"/>
      <c r="CVV119" s="14"/>
      <c r="CVW119" s="95"/>
      <c r="CVX119" s="96"/>
      <c r="CVY119" s="96"/>
      <c r="CVZ119" s="98"/>
      <c r="CWA119" s="93"/>
      <c r="CWB119" s="94"/>
      <c r="CWC119" s="14"/>
      <c r="CWD119" s="14"/>
      <c r="CWE119" s="95"/>
      <c r="CWF119" s="96"/>
      <c r="CWG119" s="96"/>
      <c r="CWH119" s="98"/>
      <c r="CWI119" s="93"/>
      <c r="CWJ119" s="94"/>
      <c r="CWK119" s="14"/>
      <c r="CWL119" s="14"/>
      <c r="CWM119" s="95"/>
      <c r="CWN119" s="96"/>
      <c r="CWO119" s="96"/>
      <c r="CWP119" s="98"/>
      <c r="CWQ119" s="93"/>
      <c r="CWR119" s="94"/>
      <c r="CWS119" s="14"/>
      <c r="CWT119" s="14"/>
      <c r="CWU119" s="95"/>
      <c r="CWV119" s="96"/>
      <c r="CWW119" s="96"/>
      <c r="CWX119" s="98"/>
      <c r="CWY119" s="93"/>
      <c r="CWZ119" s="94"/>
      <c r="CXA119" s="14"/>
      <c r="CXB119" s="14"/>
      <c r="CXC119" s="95"/>
      <c r="CXD119" s="96"/>
      <c r="CXE119" s="96"/>
      <c r="CXF119" s="98"/>
      <c r="CXG119" s="93"/>
      <c r="CXH119" s="94"/>
      <c r="CXI119" s="14"/>
      <c r="CXJ119" s="14"/>
      <c r="CXK119" s="95"/>
      <c r="CXL119" s="96"/>
      <c r="CXM119" s="96"/>
      <c r="CXN119" s="98"/>
      <c r="CXO119" s="93"/>
      <c r="CXP119" s="94"/>
      <c r="CXQ119" s="14"/>
      <c r="CXR119" s="14"/>
      <c r="CXS119" s="95"/>
      <c r="CXT119" s="96"/>
      <c r="CXU119" s="96"/>
      <c r="CXV119" s="98"/>
      <c r="CXW119" s="93"/>
      <c r="CXX119" s="94"/>
      <c r="CXY119" s="14"/>
      <c r="CXZ119" s="14"/>
      <c r="CYA119" s="95"/>
      <c r="CYB119" s="96"/>
      <c r="CYC119" s="96"/>
      <c r="CYD119" s="98"/>
      <c r="CYE119" s="93"/>
      <c r="CYF119" s="94"/>
      <c r="CYG119" s="14"/>
      <c r="CYH119" s="14"/>
      <c r="CYI119" s="95"/>
      <c r="CYJ119" s="96"/>
      <c r="CYK119" s="96"/>
      <c r="CYL119" s="98"/>
      <c r="CYM119" s="93"/>
      <c r="CYN119" s="94"/>
      <c r="CYO119" s="14"/>
      <c r="CYP119" s="14"/>
      <c r="CYQ119" s="95"/>
      <c r="CYR119" s="96"/>
      <c r="CYS119" s="96"/>
      <c r="CYT119" s="98"/>
      <c r="CYU119" s="93"/>
      <c r="CYV119" s="94"/>
      <c r="CYW119" s="14"/>
      <c r="CYX119" s="14"/>
      <c r="CYY119" s="95"/>
      <c r="CYZ119" s="96"/>
      <c r="CZA119" s="96"/>
      <c r="CZB119" s="98"/>
      <c r="CZC119" s="93"/>
      <c r="CZD119" s="94"/>
      <c r="CZE119" s="14"/>
      <c r="CZF119" s="14"/>
      <c r="CZG119" s="95"/>
      <c r="CZH119" s="96"/>
      <c r="CZI119" s="96"/>
      <c r="CZJ119" s="98"/>
      <c r="CZK119" s="93"/>
      <c r="CZL119" s="94"/>
      <c r="CZM119" s="14"/>
      <c r="CZN119" s="14"/>
      <c r="CZO119" s="95"/>
      <c r="CZP119" s="96"/>
      <c r="CZQ119" s="96"/>
      <c r="CZR119" s="98"/>
      <c r="CZS119" s="93"/>
      <c r="CZT119" s="94"/>
      <c r="CZU119" s="14"/>
      <c r="CZV119" s="14"/>
      <c r="CZW119" s="95"/>
      <c r="CZX119" s="96"/>
      <c r="CZY119" s="96"/>
      <c r="CZZ119" s="98"/>
      <c r="DAA119" s="93"/>
      <c r="DAB119" s="94"/>
      <c r="DAC119" s="14"/>
      <c r="DAD119" s="14"/>
      <c r="DAE119" s="95"/>
      <c r="DAF119" s="96"/>
      <c r="DAG119" s="96"/>
      <c r="DAH119" s="98"/>
      <c r="DAI119" s="93"/>
      <c r="DAJ119" s="94"/>
      <c r="DAK119" s="14"/>
      <c r="DAL119" s="14"/>
      <c r="DAM119" s="95"/>
      <c r="DAN119" s="96"/>
      <c r="DAO119" s="96"/>
      <c r="DAP119" s="98"/>
      <c r="DAQ119" s="93"/>
      <c r="DAR119" s="94"/>
      <c r="DAS119" s="14"/>
      <c r="DAT119" s="14"/>
      <c r="DAU119" s="95"/>
      <c r="DAV119" s="96"/>
      <c r="DAW119" s="96"/>
      <c r="DAX119" s="98"/>
      <c r="DAY119" s="93"/>
      <c r="DAZ119" s="94"/>
      <c r="DBA119" s="14"/>
      <c r="DBB119" s="14"/>
      <c r="DBC119" s="95"/>
      <c r="DBD119" s="96"/>
      <c r="DBE119" s="96"/>
      <c r="DBF119" s="98"/>
      <c r="DBG119" s="93"/>
      <c r="DBH119" s="94"/>
      <c r="DBI119" s="14"/>
      <c r="DBJ119" s="14"/>
      <c r="DBK119" s="95"/>
      <c r="DBL119" s="96"/>
      <c r="DBM119" s="96"/>
      <c r="DBN119" s="98"/>
      <c r="DBO119" s="93"/>
      <c r="DBP119" s="94"/>
      <c r="DBQ119" s="14"/>
      <c r="DBR119" s="14"/>
      <c r="DBS119" s="95"/>
      <c r="DBT119" s="96"/>
      <c r="DBU119" s="96"/>
      <c r="DBV119" s="98"/>
      <c r="DBW119" s="93"/>
      <c r="DBX119" s="94"/>
      <c r="DBY119" s="14"/>
      <c r="DBZ119" s="14"/>
      <c r="DCA119" s="95"/>
      <c r="DCB119" s="96"/>
      <c r="DCC119" s="96"/>
      <c r="DCD119" s="98"/>
      <c r="DCE119" s="93"/>
      <c r="DCF119" s="94"/>
      <c r="DCG119" s="14"/>
      <c r="DCH119" s="14"/>
      <c r="DCI119" s="95"/>
      <c r="DCJ119" s="96"/>
      <c r="DCK119" s="96"/>
      <c r="DCL119" s="98"/>
      <c r="DCM119" s="93"/>
      <c r="DCN119" s="94"/>
      <c r="DCO119" s="14"/>
      <c r="DCP119" s="14"/>
      <c r="DCQ119" s="95"/>
      <c r="DCR119" s="96"/>
      <c r="DCS119" s="96"/>
      <c r="DCT119" s="98"/>
      <c r="DCU119" s="93"/>
      <c r="DCV119" s="94"/>
      <c r="DCW119" s="14"/>
      <c r="DCX119" s="14"/>
      <c r="DCY119" s="95"/>
      <c r="DCZ119" s="96"/>
      <c r="DDA119" s="96"/>
      <c r="DDB119" s="98"/>
      <c r="DDC119" s="93"/>
      <c r="DDD119" s="94"/>
      <c r="DDE119" s="14"/>
      <c r="DDF119" s="14"/>
      <c r="DDG119" s="95"/>
      <c r="DDH119" s="96"/>
      <c r="DDI119" s="96"/>
      <c r="DDJ119" s="98"/>
      <c r="DDK119" s="93"/>
      <c r="DDL119" s="94"/>
      <c r="DDM119" s="14"/>
      <c r="DDN119" s="14"/>
      <c r="DDO119" s="95"/>
      <c r="DDP119" s="96"/>
      <c r="DDQ119" s="96"/>
      <c r="DDR119" s="98"/>
      <c r="DDS119" s="93"/>
      <c r="DDT119" s="94"/>
      <c r="DDU119" s="14"/>
      <c r="DDV119" s="14"/>
      <c r="DDW119" s="95"/>
      <c r="DDX119" s="96"/>
      <c r="DDY119" s="96"/>
      <c r="DDZ119" s="98"/>
      <c r="DEA119" s="93"/>
      <c r="DEB119" s="94"/>
      <c r="DEC119" s="14"/>
      <c r="DED119" s="14"/>
      <c r="DEE119" s="95"/>
      <c r="DEF119" s="96"/>
      <c r="DEG119" s="96"/>
      <c r="DEH119" s="98"/>
      <c r="DEI119" s="93"/>
      <c r="DEJ119" s="94"/>
      <c r="DEK119" s="14"/>
      <c r="DEL119" s="14"/>
      <c r="DEM119" s="95"/>
      <c r="DEN119" s="96"/>
      <c r="DEO119" s="96"/>
      <c r="DEP119" s="98"/>
      <c r="DEQ119" s="93"/>
      <c r="DER119" s="94"/>
      <c r="DES119" s="14"/>
      <c r="DET119" s="14"/>
      <c r="DEU119" s="95"/>
      <c r="DEV119" s="96"/>
      <c r="DEW119" s="96"/>
      <c r="DEX119" s="98"/>
      <c r="DEY119" s="93"/>
      <c r="DEZ119" s="94"/>
      <c r="DFA119" s="14"/>
      <c r="DFB119" s="14"/>
      <c r="DFC119" s="95"/>
      <c r="DFD119" s="96"/>
      <c r="DFE119" s="96"/>
      <c r="DFF119" s="98"/>
      <c r="DFG119" s="93"/>
      <c r="DFH119" s="94"/>
      <c r="DFI119" s="14"/>
      <c r="DFJ119" s="14"/>
      <c r="DFK119" s="95"/>
      <c r="DFL119" s="96"/>
      <c r="DFM119" s="96"/>
      <c r="DFN119" s="98"/>
      <c r="DFO119" s="93"/>
      <c r="DFP119" s="94"/>
      <c r="DFQ119" s="14"/>
      <c r="DFR119" s="14"/>
      <c r="DFS119" s="95"/>
      <c r="DFT119" s="96"/>
      <c r="DFU119" s="96"/>
      <c r="DFV119" s="98"/>
      <c r="DFW119" s="93"/>
      <c r="DFX119" s="94"/>
      <c r="DFY119" s="14"/>
      <c r="DFZ119" s="14"/>
      <c r="DGA119" s="95"/>
      <c r="DGB119" s="96"/>
      <c r="DGC119" s="96"/>
      <c r="DGD119" s="98"/>
      <c r="DGE119" s="93"/>
      <c r="DGF119" s="94"/>
      <c r="DGG119" s="14"/>
      <c r="DGH119" s="14"/>
      <c r="DGI119" s="95"/>
      <c r="DGJ119" s="96"/>
      <c r="DGK119" s="96"/>
      <c r="DGL119" s="98"/>
      <c r="DGM119" s="93"/>
      <c r="DGN119" s="94"/>
      <c r="DGO119" s="14"/>
      <c r="DGP119" s="14"/>
      <c r="DGQ119" s="95"/>
      <c r="DGR119" s="96"/>
      <c r="DGS119" s="96"/>
      <c r="DGT119" s="98"/>
      <c r="DGU119" s="93"/>
      <c r="DGV119" s="94"/>
      <c r="DGW119" s="14"/>
      <c r="DGX119" s="14"/>
      <c r="DGY119" s="95"/>
      <c r="DGZ119" s="96"/>
      <c r="DHA119" s="96"/>
      <c r="DHB119" s="98"/>
      <c r="DHC119" s="93"/>
      <c r="DHD119" s="94"/>
      <c r="DHE119" s="14"/>
      <c r="DHF119" s="14"/>
      <c r="DHG119" s="95"/>
      <c r="DHH119" s="96"/>
      <c r="DHI119" s="96"/>
      <c r="DHJ119" s="98"/>
      <c r="DHK119" s="93"/>
      <c r="DHL119" s="94"/>
      <c r="DHM119" s="14"/>
      <c r="DHN119" s="14"/>
      <c r="DHO119" s="95"/>
      <c r="DHP119" s="96"/>
      <c r="DHQ119" s="96"/>
      <c r="DHR119" s="98"/>
      <c r="DHS119" s="93"/>
      <c r="DHT119" s="94"/>
      <c r="DHU119" s="14"/>
      <c r="DHV119" s="14"/>
      <c r="DHW119" s="95"/>
      <c r="DHX119" s="96"/>
      <c r="DHY119" s="96"/>
      <c r="DHZ119" s="98"/>
      <c r="DIA119" s="93"/>
      <c r="DIB119" s="94"/>
      <c r="DIC119" s="14"/>
      <c r="DID119" s="14"/>
      <c r="DIE119" s="95"/>
      <c r="DIF119" s="96"/>
      <c r="DIG119" s="96"/>
      <c r="DIH119" s="98"/>
      <c r="DII119" s="93"/>
      <c r="DIJ119" s="94"/>
      <c r="DIK119" s="14"/>
      <c r="DIL119" s="14"/>
      <c r="DIM119" s="95"/>
      <c r="DIN119" s="96"/>
      <c r="DIO119" s="96"/>
      <c r="DIP119" s="98"/>
      <c r="DIQ119" s="93"/>
      <c r="DIR119" s="94"/>
      <c r="DIS119" s="14"/>
      <c r="DIT119" s="14"/>
      <c r="DIU119" s="95"/>
      <c r="DIV119" s="96"/>
      <c r="DIW119" s="96"/>
      <c r="DIX119" s="98"/>
      <c r="DIY119" s="93"/>
      <c r="DIZ119" s="94"/>
      <c r="DJA119" s="14"/>
      <c r="DJB119" s="14"/>
      <c r="DJC119" s="95"/>
      <c r="DJD119" s="96"/>
      <c r="DJE119" s="96"/>
      <c r="DJF119" s="98"/>
      <c r="DJG119" s="93"/>
      <c r="DJH119" s="94"/>
      <c r="DJI119" s="14"/>
      <c r="DJJ119" s="14"/>
      <c r="DJK119" s="95"/>
      <c r="DJL119" s="96"/>
      <c r="DJM119" s="96"/>
      <c r="DJN119" s="98"/>
      <c r="DJO119" s="93"/>
      <c r="DJP119" s="94"/>
      <c r="DJQ119" s="14"/>
      <c r="DJR119" s="14"/>
      <c r="DJS119" s="95"/>
      <c r="DJT119" s="96"/>
      <c r="DJU119" s="96"/>
      <c r="DJV119" s="98"/>
      <c r="DJW119" s="93"/>
      <c r="DJX119" s="94"/>
      <c r="DJY119" s="14"/>
      <c r="DJZ119" s="14"/>
      <c r="DKA119" s="95"/>
      <c r="DKB119" s="96"/>
      <c r="DKC119" s="96"/>
      <c r="DKD119" s="98"/>
      <c r="DKE119" s="93"/>
      <c r="DKF119" s="94"/>
      <c r="DKG119" s="14"/>
      <c r="DKH119" s="14"/>
      <c r="DKI119" s="95"/>
      <c r="DKJ119" s="96"/>
      <c r="DKK119" s="96"/>
      <c r="DKL119" s="98"/>
      <c r="DKM119" s="93"/>
      <c r="DKN119" s="94"/>
      <c r="DKO119" s="14"/>
      <c r="DKP119" s="14"/>
      <c r="DKQ119" s="95"/>
      <c r="DKR119" s="96"/>
      <c r="DKS119" s="96"/>
      <c r="DKT119" s="98"/>
      <c r="DKU119" s="93"/>
      <c r="DKV119" s="94"/>
      <c r="DKW119" s="14"/>
      <c r="DKX119" s="14"/>
      <c r="DKY119" s="95"/>
      <c r="DKZ119" s="96"/>
      <c r="DLA119" s="96"/>
      <c r="DLB119" s="98"/>
      <c r="DLC119" s="93"/>
      <c r="DLD119" s="94"/>
      <c r="DLE119" s="14"/>
      <c r="DLF119" s="14"/>
      <c r="DLG119" s="95"/>
      <c r="DLH119" s="96"/>
      <c r="DLI119" s="96"/>
      <c r="DLJ119" s="98"/>
      <c r="DLK119" s="93"/>
      <c r="DLL119" s="94"/>
      <c r="DLM119" s="14"/>
      <c r="DLN119" s="14"/>
      <c r="DLO119" s="95"/>
      <c r="DLP119" s="96"/>
      <c r="DLQ119" s="96"/>
      <c r="DLR119" s="98"/>
      <c r="DLS119" s="93"/>
      <c r="DLT119" s="94"/>
      <c r="DLU119" s="14"/>
      <c r="DLV119" s="14"/>
      <c r="DLW119" s="95"/>
      <c r="DLX119" s="96"/>
      <c r="DLY119" s="96"/>
      <c r="DLZ119" s="98"/>
      <c r="DMA119" s="93"/>
      <c r="DMB119" s="94"/>
      <c r="DMC119" s="14"/>
      <c r="DMD119" s="14"/>
      <c r="DME119" s="95"/>
      <c r="DMF119" s="96"/>
      <c r="DMG119" s="96"/>
      <c r="DMH119" s="98"/>
      <c r="DMI119" s="93"/>
      <c r="DMJ119" s="94"/>
      <c r="DMK119" s="14"/>
      <c r="DML119" s="14"/>
      <c r="DMM119" s="95"/>
      <c r="DMN119" s="96"/>
      <c r="DMO119" s="96"/>
      <c r="DMP119" s="98"/>
      <c r="DMQ119" s="93"/>
      <c r="DMR119" s="94"/>
      <c r="DMS119" s="14"/>
      <c r="DMT119" s="14"/>
      <c r="DMU119" s="95"/>
      <c r="DMV119" s="96"/>
      <c r="DMW119" s="96"/>
      <c r="DMX119" s="98"/>
      <c r="DMY119" s="93"/>
      <c r="DMZ119" s="94"/>
      <c r="DNA119" s="14"/>
      <c r="DNB119" s="14"/>
      <c r="DNC119" s="95"/>
      <c r="DND119" s="96"/>
      <c r="DNE119" s="96"/>
      <c r="DNF119" s="98"/>
      <c r="DNG119" s="93"/>
      <c r="DNH119" s="94"/>
      <c r="DNI119" s="14"/>
      <c r="DNJ119" s="14"/>
      <c r="DNK119" s="95"/>
      <c r="DNL119" s="96"/>
      <c r="DNM119" s="96"/>
      <c r="DNN119" s="98"/>
      <c r="DNO119" s="93"/>
      <c r="DNP119" s="94"/>
      <c r="DNQ119" s="14"/>
      <c r="DNR119" s="14"/>
      <c r="DNS119" s="95"/>
      <c r="DNT119" s="96"/>
      <c r="DNU119" s="96"/>
      <c r="DNV119" s="98"/>
      <c r="DNW119" s="93"/>
      <c r="DNX119" s="94"/>
      <c r="DNY119" s="14"/>
      <c r="DNZ119" s="14"/>
      <c r="DOA119" s="95"/>
      <c r="DOB119" s="96"/>
      <c r="DOC119" s="96"/>
      <c r="DOD119" s="98"/>
      <c r="DOE119" s="93"/>
      <c r="DOF119" s="94"/>
      <c r="DOG119" s="14"/>
      <c r="DOH119" s="14"/>
      <c r="DOI119" s="95"/>
      <c r="DOJ119" s="96"/>
      <c r="DOK119" s="96"/>
      <c r="DOL119" s="98"/>
      <c r="DOM119" s="93"/>
      <c r="DON119" s="94"/>
      <c r="DOO119" s="14"/>
      <c r="DOP119" s="14"/>
      <c r="DOQ119" s="95"/>
      <c r="DOR119" s="96"/>
      <c r="DOS119" s="96"/>
      <c r="DOT119" s="98"/>
      <c r="DOU119" s="93"/>
      <c r="DOV119" s="94"/>
      <c r="DOW119" s="14"/>
      <c r="DOX119" s="14"/>
      <c r="DOY119" s="95"/>
      <c r="DOZ119" s="96"/>
      <c r="DPA119" s="96"/>
      <c r="DPB119" s="98"/>
      <c r="DPC119" s="93"/>
      <c r="DPD119" s="94"/>
      <c r="DPE119" s="14"/>
      <c r="DPF119" s="14"/>
      <c r="DPG119" s="95"/>
      <c r="DPH119" s="96"/>
      <c r="DPI119" s="96"/>
      <c r="DPJ119" s="98"/>
      <c r="DPK119" s="93"/>
      <c r="DPL119" s="94"/>
      <c r="DPM119" s="14"/>
      <c r="DPN119" s="14"/>
      <c r="DPO119" s="95"/>
      <c r="DPP119" s="96"/>
      <c r="DPQ119" s="96"/>
      <c r="DPR119" s="98"/>
      <c r="DPS119" s="93"/>
      <c r="DPT119" s="94"/>
      <c r="DPU119" s="14"/>
      <c r="DPV119" s="14"/>
      <c r="DPW119" s="95"/>
      <c r="DPX119" s="96"/>
      <c r="DPY119" s="96"/>
      <c r="DPZ119" s="98"/>
      <c r="DQA119" s="93"/>
      <c r="DQB119" s="94"/>
      <c r="DQC119" s="14"/>
      <c r="DQD119" s="14"/>
      <c r="DQE119" s="95"/>
      <c r="DQF119" s="96"/>
      <c r="DQG119" s="96"/>
      <c r="DQH119" s="98"/>
      <c r="DQI119" s="93"/>
      <c r="DQJ119" s="94"/>
      <c r="DQK119" s="14"/>
      <c r="DQL119" s="14"/>
      <c r="DQM119" s="95"/>
      <c r="DQN119" s="96"/>
      <c r="DQO119" s="96"/>
      <c r="DQP119" s="98"/>
      <c r="DQQ119" s="93"/>
      <c r="DQR119" s="94"/>
      <c r="DQS119" s="14"/>
      <c r="DQT119" s="14"/>
      <c r="DQU119" s="95"/>
      <c r="DQV119" s="96"/>
      <c r="DQW119" s="96"/>
      <c r="DQX119" s="98"/>
      <c r="DQY119" s="93"/>
      <c r="DQZ119" s="94"/>
      <c r="DRA119" s="14"/>
      <c r="DRB119" s="14"/>
      <c r="DRC119" s="95"/>
      <c r="DRD119" s="96"/>
      <c r="DRE119" s="96"/>
      <c r="DRF119" s="98"/>
      <c r="DRG119" s="93"/>
      <c r="DRH119" s="94"/>
      <c r="DRI119" s="14"/>
      <c r="DRJ119" s="14"/>
      <c r="DRK119" s="95"/>
      <c r="DRL119" s="96"/>
      <c r="DRM119" s="96"/>
      <c r="DRN119" s="98"/>
      <c r="DRO119" s="93"/>
      <c r="DRP119" s="94"/>
      <c r="DRQ119" s="14"/>
      <c r="DRR119" s="14"/>
      <c r="DRS119" s="95"/>
      <c r="DRT119" s="96"/>
      <c r="DRU119" s="96"/>
      <c r="DRV119" s="98"/>
      <c r="DRW119" s="93"/>
      <c r="DRX119" s="94"/>
      <c r="DRY119" s="14"/>
      <c r="DRZ119" s="14"/>
      <c r="DSA119" s="95"/>
      <c r="DSB119" s="96"/>
      <c r="DSC119" s="96"/>
      <c r="DSD119" s="98"/>
      <c r="DSE119" s="93"/>
      <c r="DSF119" s="94"/>
      <c r="DSG119" s="14"/>
      <c r="DSH119" s="14"/>
      <c r="DSI119" s="95"/>
      <c r="DSJ119" s="96"/>
      <c r="DSK119" s="96"/>
      <c r="DSL119" s="98"/>
      <c r="DSM119" s="93"/>
      <c r="DSN119" s="94"/>
      <c r="DSO119" s="14"/>
      <c r="DSP119" s="14"/>
      <c r="DSQ119" s="95"/>
      <c r="DSR119" s="96"/>
      <c r="DSS119" s="96"/>
      <c r="DST119" s="98"/>
      <c r="DSU119" s="93"/>
      <c r="DSV119" s="94"/>
      <c r="DSW119" s="14"/>
      <c r="DSX119" s="14"/>
      <c r="DSY119" s="95"/>
      <c r="DSZ119" s="96"/>
      <c r="DTA119" s="96"/>
      <c r="DTB119" s="98"/>
      <c r="DTC119" s="93"/>
      <c r="DTD119" s="94"/>
      <c r="DTE119" s="14"/>
      <c r="DTF119" s="14"/>
      <c r="DTG119" s="95"/>
      <c r="DTH119" s="96"/>
      <c r="DTI119" s="96"/>
      <c r="DTJ119" s="98"/>
      <c r="DTK119" s="93"/>
      <c r="DTL119" s="94"/>
      <c r="DTM119" s="14"/>
      <c r="DTN119" s="14"/>
      <c r="DTO119" s="95"/>
      <c r="DTP119" s="96"/>
      <c r="DTQ119" s="96"/>
      <c r="DTR119" s="98"/>
      <c r="DTS119" s="93"/>
      <c r="DTT119" s="94"/>
      <c r="DTU119" s="14"/>
      <c r="DTV119" s="14"/>
      <c r="DTW119" s="95"/>
      <c r="DTX119" s="96"/>
      <c r="DTY119" s="96"/>
      <c r="DTZ119" s="98"/>
      <c r="DUA119" s="93"/>
      <c r="DUB119" s="94"/>
      <c r="DUC119" s="14"/>
      <c r="DUD119" s="14"/>
      <c r="DUE119" s="95"/>
      <c r="DUF119" s="96"/>
      <c r="DUG119" s="96"/>
      <c r="DUH119" s="98"/>
      <c r="DUI119" s="93"/>
      <c r="DUJ119" s="94"/>
      <c r="DUK119" s="14"/>
      <c r="DUL119" s="14"/>
      <c r="DUM119" s="95"/>
      <c r="DUN119" s="96"/>
      <c r="DUO119" s="96"/>
      <c r="DUP119" s="98"/>
      <c r="DUQ119" s="93"/>
      <c r="DUR119" s="94"/>
      <c r="DUS119" s="14"/>
      <c r="DUT119" s="14"/>
      <c r="DUU119" s="95"/>
      <c r="DUV119" s="96"/>
      <c r="DUW119" s="96"/>
      <c r="DUX119" s="98"/>
      <c r="DUY119" s="93"/>
      <c r="DUZ119" s="94"/>
      <c r="DVA119" s="14"/>
      <c r="DVB119" s="14"/>
      <c r="DVC119" s="95"/>
      <c r="DVD119" s="96"/>
      <c r="DVE119" s="96"/>
      <c r="DVF119" s="98"/>
      <c r="DVG119" s="93"/>
      <c r="DVH119" s="94"/>
      <c r="DVI119" s="14"/>
      <c r="DVJ119" s="14"/>
      <c r="DVK119" s="95"/>
      <c r="DVL119" s="96"/>
      <c r="DVM119" s="96"/>
      <c r="DVN119" s="98"/>
      <c r="DVO119" s="93"/>
      <c r="DVP119" s="94"/>
      <c r="DVQ119" s="14"/>
      <c r="DVR119" s="14"/>
      <c r="DVS119" s="95"/>
      <c r="DVT119" s="96"/>
      <c r="DVU119" s="96"/>
      <c r="DVV119" s="98"/>
      <c r="DVW119" s="93"/>
      <c r="DVX119" s="94"/>
      <c r="DVY119" s="14"/>
      <c r="DVZ119" s="14"/>
      <c r="DWA119" s="95"/>
      <c r="DWB119" s="96"/>
      <c r="DWC119" s="96"/>
      <c r="DWD119" s="98"/>
      <c r="DWE119" s="93"/>
      <c r="DWF119" s="94"/>
      <c r="DWG119" s="14"/>
      <c r="DWH119" s="14"/>
      <c r="DWI119" s="95"/>
      <c r="DWJ119" s="96"/>
      <c r="DWK119" s="96"/>
      <c r="DWL119" s="98"/>
      <c r="DWM119" s="93"/>
      <c r="DWN119" s="94"/>
      <c r="DWO119" s="14"/>
      <c r="DWP119" s="14"/>
      <c r="DWQ119" s="95"/>
      <c r="DWR119" s="96"/>
      <c r="DWS119" s="96"/>
      <c r="DWT119" s="98"/>
      <c r="DWU119" s="93"/>
      <c r="DWV119" s="94"/>
      <c r="DWW119" s="14"/>
      <c r="DWX119" s="14"/>
      <c r="DWY119" s="95"/>
      <c r="DWZ119" s="96"/>
      <c r="DXA119" s="96"/>
      <c r="DXB119" s="98"/>
      <c r="DXC119" s="93"/>
      <c r="DXD119" s="94"/>
      <c r="DXE119" s="14"/>
      <c r="DXF119" s="14"/>
      <c r="DXG119" s="95"/>
      <c r="DXH119" s="96"/>
      <c r="DXI119" s="96"/>
      <c r="DXJ119" s="98"/>
      <c r="DXK119" s="93"/>
      <c r="DXL119" s="94"/>
      <c r="DXM119" s="14"/>
      <c r="DXN119" s="14"/>
      <c r="DXO119" s="95"/>
      <c r="DXP119" s="96"/>
      <c r="DXQ119" s="96"/>
      <c r="DXR119" s="98"/>
      <c r="DXS119" s="93"/>
      <c r="DXT119" s="94"/>
      <c r="DXU119" s="14"/>
      <c r="DXV119" s="14"/>
      <c r="DXW119" s="95"/>
      <c r="DXX119" s="96"/>
      <c r="DXY119" s="96"/>
      <c r="DXZ119" s="98"/>
      <c r="DYA119" s="93"/>
      <c r="DYB119" s="94"/>
      <c r="DYC119" s="14"/>
      <c r="DYD119" s="14"/>
      <c r="DYE119" s="95"/>
      <c r="DYF119" s="96"/>
      <c r="DYG119" s="96"/>
      <c r="DYH119" s="98"/>
      <c r="DYI119" s="93"/>
      <c r="DYJ119" s="94"/>
      <c r="DYK119" s="14"/>
      <c r="DYL119" s="14"/>
      <c r="DYM119" s="95"/>
      <c r="DYN119" s="96"/>
      <c r="DYO119" s="96"/>
      <c r="DYP119" s="98"/>
      <c r="DYQ119" s="93"/>
      <c r="DYR119" s="94"/>
      <c r="DYS119" s="14"/>
      <c r="DYT119" s="14"/>
      <c r="DYU119" s="95"/>
      <c r="DYV119" s="96"/>
      <c r="DYW119" s="96"/>
      <c r="DYX119" s="98"/>
      <c r="DYY119" s="93"/>
      <c r="DYZ119" s="94"/>
      <c r="DZA119" s="14"/>
      <c r="DZB119" s="14"/>
      <c r="DZC119" s="95"/>
      <c r="DZD119" s="96"/>
      <c r="DZE119" s="96"/>
      <c r="DZF119" s="98"/>
      <c r="DZG119" s="93"/>
      <c r="DZH119" s="94"/>
      <c r="DZI119" s="14"/>
      <c r="DZJ119" s="14"/>
      <c r="DZK119" s="95"/>
      <c r="DZL119" s="96"/>
      <c r="DZM119" s="96"/>
      <c r="DZN119" s="98"/>
      <c r="DZO119" s="93"/>
      <c r="DZP119" s="94"/>
      <c r="DZQ119" s="14"/>
      <c r="DZR119" s="14"/>
      <c r="DZS119" s="95"/>
      <c r="DZT119" s="96"/>
      <c r="DZU119" s="96"/>
      <c r="DZV119" s="98"/>
      <c r="DZW119" s="93"/>
      <c r="DZX119" s="94"/>
      <c r="DZY119" s="14"/>
      <c r="DZZ119" s="14"/>
      <c r="EAA119" s="95"/>
      <c r="EAB119" s="96"/>
      <c r="EAC119" s="96"/>
      <c r="EAD119" s="98"/>
      <c r="EAE119" s="93"/>
      <c r="EAF119" s="94"/>
      <c r="EAG119" s="14"/>
      <c r="EAH119" s="14"/>
      <c r="EAI119" s="95"/>
      <c r="EAJ119" s="96"/>
      <c r="EAK119" s="96"/>
      <c r="EAL119" s="98"/>
      <c r="EAM119" s="93"/>
      <c r="EAN119" s="94"/>
      <c r="EAO119" s="14"/>
      <c r="EAP119" s="14"/>
      <c r="EAQ119" s="95"/>
      <c r="EAR119" s="96"/>
      <c r="EAS119" s="96"/>
      <c r="EAT119" s="98"/>
      <c r="EAU119" s="93"/>
      <c r="EAV119" s="94"/>
      <c r="EAW119" s="14"/>
      <c r="EAX119" s="14"/>
      <c r="EAY119" s="95"/>
      <c r="EAZ119" s="96"/>
      <c r="EBA119" s="96"/>
      <c r="EBB119" s="98"/>
      <c r="EBC119" s="93"/>
      <c r="EBD119" s="94"/>
      <c r="EBE119" s="14"/>
      <c r="EBF119" s="14"/>
      <c r="EBG119" s="95"/>
      <c r="EBH119" s="96"/>
      <c r="EBI119" s="96"/>
      <c r="EBJ119" s="98"/>
      <c r="EBK119" s="93"/>
      <c r="EBL119" s="94"/>
      <c r="EBM119" s="14"/>
      <c r="EBN119" s="14"/>
      <c r="EBO119" s="95"/>
      <c r="EBP119" s="96"/>
      <c r="EBQ119" s="96"/>
      <c r="EBR119" s="98"/>
      <c r="EBS119" s="93"/>
      <c r="EBT119" s="94"/>
      <c r="EBU119" s="14"/>
      <c r="EBV119" s="14"/>
      <c r="EBW119" s="95"/>
      <c r="EBX119" s="96"/>
      <c r="EBY119" s="96"/>
      <c r="EBZ119" s="98"/>
      <c r="ECA119" s="93"/>
      <c r="ECB119" s="94"/>
      <c r="ECC119" s="14"/>
      <c r="ECD119" s="14"/>
      <c r="ECE119" s="95"/>
      <c r="ECF119" s="96"/>
      <c r="ECG119" s="96"/>
      <c r="ECH119" s="98"/>
      <c r="ECI119" s="93"/>
      <c r="ECJ119" s="94"/>
      <c r="ECK119" s="14"/>
      <c r="ECL119" s="14"/>
      <c r="ECM119" s="95"/>
      <c r="ECN119" s="96"/>
      <c r="ECO119" s="96"/>
      <c r="ECP119" s="98"/>
      <c r="ECQ119" s="93"/>
      <c r="ECR119" s="94"/>
      <c r="ECS119" s="14"/>
      <c r="ECT119" s="14"/>
      <c r="ECU119" s="95"/>
      <c r="ECV119" s="96"/>
      <c r="ECW119" s="96"/>
      <c r="ECX119" s="98"/>
      <c r="ECY119" s="93"/>
      <c r="ECZ119" s="94"/>
      <c r="EDA119" s="14"/>
      <c r="EDB119" s="14"/>
      <c r="EDC119" s="95"/>
      <c r="EDD119" s="96"/>
      <c r="EDE119" s="96"/>
      <c r="EDF119" s="98"/>
      <c r="EDG119" s="93"/>
      <c r="EDH119" s="94"/>
      <c r="EDI119" s="14"/>
      <c r="EDJ119" s="14"/>
      <c r="EDK119" s="95"/>
      <c r="EDL119" s="96"/>
      <c r="EDM119" s="96"/>
      <c r="EDN119" s="98"/>
      <c r="EDO119" s="93"/>
      <c r="EDP119" s="94"/>
      <c r="EDQ119" s="14"/>
      <c r="EDR119" s="14"/>
      <c r="EDS119" s="95"/>
      <c r="EDT119" s="96"/>
      <c r="EDU119" s="96"/>
      <c r="EDV119" s="98"/>
      <c r="EDW119" s="93"/>
      <c r="EDX119" s="94"/>
      <c r="EDY119" s="14"/>
      <c r="EDZ119" s="14"/>
      <c r="EEA119" s="95"/>
      <c r="EEB119" s="96"/>
      <c r="EEC119" s="96"/>
      <c r="EED119" s="98"/>
      <c r="EEE119" s="93"/>
      <c r="EEF119" s="94"/>
      <c r="EEG119" s="14"/>
      <c r="EEH119" s="14"/>
      <c r="EEI119" s="95"/>
      <c r="EEJ119" s="96"/>
      <c r="EEK119" s="96"/>
      <c r="EEL119" s="98"/>
      <c r="EEM119" s="93"/>
      <c r="EEN119" s="94"/>
      <c r="EEO119" s="14"/>
      <c r="EEP119" s="14"/>
      <c r="EEQ119" s="95"/>
      <c r="EER119" s="96"/>
      <c r="EES119" s="96"/>
      <c r="EET119" s="98"/>
      <c r="EEU119" s="93"/>
      <c r="EEV119" s="94"/>
      <c r="EEW119" s="14"/>
      <c r="EEX119" s="14"/>
      <c r="EEY119" s="95"/>
      <c r="EEZ119" s="96"/>
      <c r="EFA119" s="96"/>
      <c r="EFB119" s="98"/>
      <c r="EFC119" s="93"/>
      <c r="EFD119" s="94"/>
      <c r="EFE119" s="14"/>
      <c r="EFF119" s="14"/>
      <c r="EFG119" s="95"/>
      <c r="EFH119" s="96"/>
      <c r="EFI119" s="96"/>
      <c r="EFJ119" s="98"/>
      <c r="EFK119" s="93"/>
      <c r="EFL119" s="94"/>
      <c r="EFM119" s="14"/>
      <c r="EFN119" s="14"/>
      <c r="EFO119" s="95"/>
      <c r="EFP119" s="96"/>
      <c r="EFQ119" s="96"/>
      <c r="EFR119" s="98"/>
      <c r="EFS119" s="93"/>
      <c r="EFT119" s="94"/>
      <c r="EFU119" s="14"/>
      <c r="EFV119" s="14"/>
      <c r="EFW119" s="95"/>
      <c r="EFX119" s="96"/>
      <c r="EFY119" s="96"/>
      <c r="EFZ119" s="98"/>
      <c r="EGA119" s="93"/>
      <c r="EGB119" s="94"/>
      <c r="EGC119" s="14"/>
      <c r="EGD119" s="14"/>
      <c r="EGE119" s="95"/>
      <c r="EGF119" s="96"/>
      <c r="EGG119" s="96"/>
      <c r="EGH119" s="98"/>
      <c r="EGI119" s="93"/>
      <c r="EGJ119" s="94"/>
      <c r="EGK119" s="14"/>
      <c r="EGL119" s="14"/>
      <c r="EGM119" s="95"/>
      <c r="EGN119" s="96"/>
      <c r="EGO119" s="96"/>
      <c r="EGP119" s="98"/>
      <c r="EGQ119" s="93"/>
      <c r="EGR119" s="94"/>
      <c r="EGS119" s="14"/>
      <c r="EGT119" s="14"/>
      <c r="EGU119" s="95"/>
      <c r="EGV119" s="96"/>
      <c r="EGW119" s="96"/>
      <c r="EGX119" s="98"/>
      <c r="EGY119" s="93"/>
      <c r="EGZ119" s="94"/>
      <c r="EHA119" s="14"/>
      <c r="EHB119" s="14"/>
      <c r="EHC119" s="95"/>
      <c r="EHD119" s="96"/>
      <c r="EHE119" s="96"/>
      <c r="EHF119" s="98"/>
      <c r="EHG119" s="93"/>
      <c r="EHH119" s="94"/>
      <c r="EHI119" s="14"/>
      <c r="EHJ119" s="14"/>
      <c r="EHK119" s="95"/>
      <c r="EHL119" s="96"/>
      <c r="EHM119" s="96"/>
      <c r="EHN119" s="98"/>
      <c r="EHO119" s="93"/>
      <c r="EHP119" s="94"/>
      <c r="EHQ119" s="14"/>
      <c r="EHR119" s="14"/>
      <c r="EHS119" s="95"/>
      <c r="EHT119" s="96"/>
      <c r="EHU119" s="96"/>
      <c r="EHV119" s="98"/>
      <c r="EHW119" s="93"/>
      <c r="EHX119" s="94"/>
      <c r="EHY119" s="14"/>
      <c r="EHZ119" s="14"/>
      <c r="EIA119" s="95"/>
      <c r="EIB119" s="96"/>
      <c r="EIC119" s="96"/>
      <c r="EID119" s="98"/>
      <c r="EIE119" s="93"/>
      <c r="EIF119" s="94"/>
      <c r="EIG119" s="14"/>
      <c r="EIH119" s="14"/>
      <c r="EII119" s="95"/>
      <c r="EIJ119" s="96"/>
      <c r="EIK119" s="96"/>
      <c r="EIL119" s="98"/>
      <c r="EIM119" s="93"/>
      <c r="EIN119" s="94"/>
      <c r="EIO119" s="14"/>
      <c r="EIP119" s="14"/>
      <c r="EIQ119" s="95"/>
      <c r="EIR119" s="96"/>
      <c r="EIS119" s="96"/>
      <c r="EIT119" s="98"/>
      <c r="EIU119" s="93"/>
      <c r="EIV119" s="94"/>
      <c r="EIW119" s="14"/>
      <c r="EIX119" s="14"/>
      <c r="EIY119" s="95"/>
      <c r="EIZ119" s="96"/>
      <c r="EJA119" s="96"/>
      <c r="EJB119" s="98"/>
      <c r="EJC119" s="93"/>
      <c r="EJD119" s="94"/>
      <c r="EJE119" s="14"/>
      <c r="EJF119" s="14"/>
      <c r="EJG119" s="95"/>
      <c r="EJH119" s="96"/>
      <c r="EJI119" s="96"/>
      <c r="EJJ119" s="98"/>
      <c r="EJK119" s="93"/>
      <c r="EJL119" s="94"/>
      <c r="EJM119" s="14"/>
      <c r="EJN119" s="14"/>
      <c r="EJO119" s="95"/>
      <c r="EJP119" s="96"/>
      <c r="EJQ119" s="96"/>
      <c r="EJR119" s="98"/>
      <c r="EJS119" s="93"/>
      <c r="EJT119" s="94"/>
      <c r="EJU119" s="14"/>
      <c r="EJV119" s="14"/>
      <c r="EJW119" s="95"/>
      <c r="EJX119" s="96"/>
      <c r="EJY119" s="96"/>
      <c r="EJZ119" s="98"/>
      <c r="EKA119" s="93"/>
      <c r="EKB119" s="94"/>
      <c r="EKC119" s="14"/>
      <c r="EKD119" s="14"/>
      <c r="EKE119" s="95"/>
      <c r="EKF119" s="96"/>
      <c r="EKG119" s="96"/>
      <c r="EKH119" s="98"/>
      <c r="EKI119" s="93"/>
      <c r="EKJ119" s="94"/>
      <c r="EKK119" s="14"/>
      <c r="EKL119" s="14"/>
      <c r="EKM119" s="95"/>
      <c r="EKN119" s="96"/>
      <c r="EKO119" s="96"/>
      <c r="EKP119" s="98"/>
      <c r="EKQ119" s="93"/>
      <c r="EKR119" s="94"/>
      <c r="EKS119" s="14"/>
      <c r="EKT119" s="14"/>
      <c r="EKU119" s="95"/>
      <c r="EKV119" s="96"/>
      <c r="EKW119" s="96"/>
      <c r="EKX119" s="98"/>
      <c r="EKY119" s="93"/>
      <c r="EKZ119" s="94"/>
      <c r="ELA119" s="14"/>
      <c r="ELB119" s="14"/>
      <c r="ELC119" s="95"/>
      <c r="ELD119" s="96"/>
      <c r="ELE119" s="96"/>
      <c r="ELF119" s="98"/>
      <c r="ELG119" s="93"/>
      <c r="ELH119" s="94"/>
      <c r="ELI119" s="14"/>
      <c r="ELJ119" s="14"/>
      <c r="ELK119" s="95"/>
      <c r="ELL119" s="96"/>
      <c r="ELM119" s="96"/>
      <c r="ELN119" s="98"/>
      <c r="ELO119" s="93"/>
      <c r="ELP119" s="94"/>
      <c r="ELQ119" s="14"/>
      <c r="ELR119" s="14"/>
      <c r="ELS119" s="95"/>
      <c r="ELT119" s="96"/>
      <c r="ELU119" s="96"/>
      <c r="ELV119" s="98"/>
      <c r="ELW119" s="93"/>
      <c r="ELX119" s="94"/>
      <c r="ELY119" s="14"/>
      <c r="ELZ119" s="14"/>
      <c r="EMA119" s="95"/>
      <c r="EMB119" s="96"/>
      <c r="EMC119" s="96"/>
      <c r="EMD119" s="98"/>
      <c r="EME119" s="93"/>
      <c r="EMF119" s="94"/>
      <c r="EMG119" s="14"/>
      <c r="EMH119" s="14"/>
      <c r="EMI119" s="95"/>
      <c r="EMJ119" s="96"/>
      <c r="EMK119" s="96"/>
      <c r="EML119" s="98"/>
      <c r="EMM119" s="93"/>
      <c r="EMN119" s="94"/>
      <c r="EMO119" s="14"/>
      <c r="EMP119" s="14"/>
      <c r="EMQ119" s="95"/>
      <c r="EMR119" s="96"/>
      <c r="EMS119" s="96"/>
      <c r="EMT119" s="98"/>
      <c r="EMU119" s="93"/>
      <c r="EMV119" s="94"/>
      <c r="EMW119" s="14"/>
      <c r="EMX119" s="14"/>
      <c r="EMY119" s="95"/>
      <c r="EMZ119" s="96"/>
      <c r="ENA119" s="96"/>
      <c r="ENB119" s="98"/>
      <c r="ENC119" s="93"/>
      <c r="END119" s="94"/>
      <c r="ENE119" s="14"/>
      <c r="ENF119" s="14"/>
      <c r="ENG119" s="95"/>
      <c r="ENH119" s="96"/>
      <c r="ENI119" s="96"/>
      <c r="ENJ119" s="98"/>
      <c r="ENK119" s="93"/>
      <c r="ENL119" s="94"/>
      <c r="ENM119" s="14"/>
      <c r="ENN119" s="14"/>
      <c r="ENO119" s="95"/>
      <c r="ENP119" s="96"/>
      <c r="ENQ119" s="96"/>
      <c r="ENR119" s="98"/>
      <c r="ENS119" s="93"/>
      <c r="ENT119" s="94"/>
      <c r="ENU119" s="14"/>
      <c r="ENV119" s="14"/>
      <c r="ENW119" s="95"/>
      <c r="ENX119" s="96"/>
      <c r="ENY119" s="96"/>
      <c r="ENZ119" s="98"/>
      <c r="EOA119" s="93"/>
      <c r="EOB119" s="94"/>
      <c r="EOC119" s="14"/>
      <c r="EOD119" s="14"/>
      <c r="EOE119" s="95"/>
      <c r="EOF119" s="96"/>
      <c r="EOG119" s="96"/>
      <c r="EOH119" s="98"/>
      <c r="EOI119" s="93"/>
      <c r="EOJ119" s="94"/>
      <c r="EOK119" s="14"/>
      <c r="EOL119" s="14"/>
      <c r="EOM119" s="95"/>
      <c r="EON119" s="96"/>
      <c r="EOO119" s="96"/>
      <c r="EOP119" s="98"/>
      <c r="EOQ119" s="93"/>
      <c r="EOR119" s="94"/>
      <c r="EOS119" s="14"/>
      <c r="EOT119" s="14"/>
      <c r="EOU119" s="95"/>
      <c r="EOV119" s="96"/>
      <c r="EOW119" s="96"/>
      <c r="EOX119" s="98"/>
      <c r="EOY119" s="93"/>
      <c r="EOZ119" s="94"/>
      <c r="EPA119" s="14"/>
      <c r="EPB119" s="14"/>
      <c r="EPC119" s="95"/>
      <c r="EPD119" s="96"/>
      <c r="EPE119" s="96"/>
      <c r="EPF119" s="98"/>
      <c r="EPG119" s="93"/>
      <c r="EPH119" s="94"/>
      <c r="EPI119" s="14"/>
      <c r="EPJ119" s="14"/>
      <c r="EPK119" s="95"/>
      <c r="EPL119" s="96"/>
      <c r="EPM119" s="96"/>
      <c r="EPN119" s="98"/>
      <c r="EPO119" s="93"/>
      <c r="EPP119" s="94"/>
      <c r="EPQ119" s="14"/>
      <c r="EPR119" s="14"/>
      <c r="EPS119" s="95"/>
      <c r="EPT119" s="96"/>
      <c r="EPU119" s="96"/>
      <c r="EPV119" s="98"/>
      <c r="EPW119" s="93"/>
      <c r="EPX119" s="94"/>
      <c r="EPY119" s="14"/>
      <c r="EPZ119" s="14"/>
      <c r="EQA119" s="95"/>
      <c r="EQB119" s="96"/>
      <c r="EQC119" s="96"/>
      <c r="EQD119" s="98"/>
      <c r="EQE119" s="93"/>
      <c r="EQF119" s="94"/>
      <c r="EQG119" s="14"/>
      <c r="EQH119" s="14"/>
      <c r="EQI119" s="95"/>
      <c r="EQJ119" s="96"/>
      <c r="EQK119" s="96"/>
      <c r="EQL119" s="98"/>
      <c r="EQM119" s="93"/>
      <c r="EQN119" s="94"/>
      <c r="EQO119" s="14"/>
      <c r="EQP119" s="14"/>
      <c r="EQQ119" s="95"/>
      <c r="EQR119" s="96"/>
      <c r="EQS119" s="96"/>
      <c r="EQT119" s="98"/>
      <c r="EQU119" s="93"/>
      <c r="EQV119" s="94"/>
      <c r="EQW119" s="14"/>
      <c r="EQX119" s="14"/>
      <c r="EQY119" s="95"/>
      <c r="EQZ119" s="96"/>
      <c r="ERA119" s="96"/>
      <c r="ERB119" s="98"/>
      <c r="ERC119" s="93"/>
      <c r="ERD119" s="94"/>
      <c r="ERE119" s="14"/>
      <c r="ERF119" s="14"/>
      <c r="ERG119" s="95"/>
      <c r="ERH119" s="96"/>
      <c r="ERI119" s="96"/>
      <c r="ERJ119" s="98"/>
      <c r="ERK119" s="93"/>
      <c r="ERL119" s="94"/>
      <c r="ERM119" s="14"/>
      <c r="ERN119" s="14"/>
      <c r="ERO119" s="95"/>
      <c r="ERP119" s="96"/>
      <c r="ERQ119" s="96"/>
      <c r="ERR119" s="98"/>
      <c r="ERS119" s="93"/>
      <c r="ERT119" s="94"/>
      <c r="ERU119" s="14"/>
      <c r="ERV119" s="14"/>
      <c r="ERW119" s="95"/>
      <c r="ERX119" s="96"/>
      <c r="ERY119" s="96"/>
      <c r="ERZ119" s="98"/>
      <c r="ESA119" s="93"/>
      <c r="ESB119" s="94"/>
      <c r="ESC119" s="14"/>
      <c r="ESD119" s="14"/>
      <c r="ESE119" s="95"/>
      <c r="ESF119" s="96"/>
      <c r="ESG119" s="96"/>
      <c r="ESH119" s="98"/>
      <c r="ESI119" s="93"/>
      <c r="ESJ119" s="94"/>
      <c r="ESK119" s="14"/>
      <c r="ESL119" s="14"/>
      <c r="ESM119" s="95"/>
      <c r="ESN119" s="96"/>
      <c r="ESO119" s="96"/>
      <c r="ESP119" s="98"/>
      <c r="ESQ119" s="93"/>
      <c r="ESR119" s="94"/>
      <c r="ESS119" s="14"/>
      <c r="EST119" s="14"/>
      <c r="ESU119" s="95"/>
      <c r="ESV119" s="96"/>
      <c r="ESW119" s="96"/>
      <c r="ESX119" s="98"/>
      <c r="ESY119" s="93"/>
      <c r="ESZ119" s="94"/>
      <c r="ETA119" s="14"/>
      <c r="ETB119" s="14"/>
      <c r="ETC119" s="95"/>
      <c r="ETD119" s="96"/>
      <c r="ETE119" s="96"/>
      <c r="ETF119" s="98"/>
      <c r="ETG119" s="93"/>
      <c r="ETH119" s="94"/>
      <c r="ETI119" s="14"/>
      <c r="ETJ119" s="14"/>
      <c r="ETK119" s="95"/>
      <c r="ETL119" s="96"/>
      <c r="ETM119" s="96"/>
      <c r="ETN119" s="98"/>
      <c r="ETO119" s="93"/>
      <c r="ETP119" s="94"/>
      <c r="ETQ119" s="14"/>
      <c r="ETR119" s="14"/>
      <c r="ETS119" s="95"/>
      <c r="ETT119" s="96"/>
      <c r="ETU119" s="96"/>
      <c r="ETV119" s="98"/>
      <c r="ETW119" s="93"/>
      <c r="ETX119" s="94"/>
      <c r="ETY119" s="14"/>
      <c r="ETZ119" s="14"/>
      <c r="EUA119" s="95"/>
      <c r="EUB119" s="96"/>
      <c r="EUC119" s="96"/>
      <c r="EUD119" s="98"/>
      <c r="EUE119" s="93"/>
      <c r="EUF119" s="94"/>
      <c r="EUG119" s="14"/>
      <c r="EUH119" s="14"/>
      <c r="EUI119" s="95"/>
      <c r="EUJ119" s="96"/>
      <c r="EUK119" s="96"/>
      <c r="EUL119" s="98"/>
      <c r="EUM119" s="93"/>
      <c r="EUN119" s="94"/>
      <c r="EUO119" s="14"/>
      <c r="EUP119" s="14"/>
      <c r="EUQ119" s="95"/>
      <c r="EUR119" s="96"/>
      <c r="EUS119" s="96"/>
      <c r="EUT119" s="98"/>
      <c r="EUU119" s="93"/>
      <c r="EUV119" s="94"/>
      <c r="EUW119" s="14"/>
      <c r="EUX119" s="14"/>
      <c r="EUY119" s="95"/>
      <c r="EUZ119" s="96"/>
      <c r="EVA119" s="96"/>
      <c r="EVB119" s="98"/>
      <c r="EVC119" s="93"/>
      <c r="EVD119" s="94"/>
      <c r="EVE119" s="14"/>
      <c r="EVF119" s="14"/>
      <c r="EVG119" s="95"/>
      <c r="EVH119" s="96"/>
      <c r="EVI119" s="96"/>
      <c r="EVJ119" s="98"/>
      <c r="EVK119" s="93"/>
      <c r="EVL119" s="94"/>
      <c r="EVM119" s="14"/>
      <c r="EVN119" s="14"/>
      <c r="EVO119" s="95"/>
      <c r="EVP119" s="96"/>
      <c r="EVQ119" s="96"/>
      <c r="EVR119" s="98"/>
      <c r="EVS119" s="93"/>
      <c r="EVT119" s="94"/>
      <c r="EVU119" s="14"/>
      <c r="EVV119" s="14"/>
      <c r="EVW119" s="95"/>
      <c r="EVX119" s="96"/>
      <c r="EVY119" s="96"/>
      <c r="EVZ119" s="98"/>
      <c r="EWA119" s="93"/>
      <c r="EWB119" s="94"/>
      <c r="EWC119" s="14"/>
      <c r="EWD119" s="14"/>
      <c r="EWE119" s="95"/>
      <c r="EWF119" s="96"/>
      <c r="EWG119" s="96"/>
      <c r="EWH119" s="98"/>
      <c r="EWI119" s="93"/>
      <c r="EWJ119" s="94"/>
      <c r="EWK119" s="14"/>
      <c r="EWL119" s="14"/>
      <c r="EWM119" s="95"/>
      <c r="EWN119" s="96"/>
      <c r="EWO119" s="96"/>
      <c r="EWP119" s="98"/>
      <c r="EWQ119" s="93"/>
      <c r="EWR119" s="94"/>
      <c r="EWS119" s="14"/>
      <c r="EWT119" s="14"/>
      <c r="EWU119" s="95"/>
      <c r="EWV119" s="96"/>
      <c r="EWW119" s="96"/>
      <c r="EWX119" s="98"/>
      <c r="EWY119" s="93"/>
      <c r="EWZ119" s="94"/>
      <c r="EXA119" s="14"/>
      <c r="EXB119" s="14"/>
      <c r="EXC119" s="95"/>
      <c r="EXD119" s="96"/>
      <c r="EXE119" s="96"/>
      <c r="EXF119" s="98"/>
      <c r="EXG119" s="93"/>
      <c r="EXH119" s="94"/>
      <c r="EXI119" s="14"/>
      <c r="EXJ119" s="14"/>
      <c r="EXK119" s="95"/>
      <c r="EXL119" s="96"/>
      <c r="EXM119" s="96"/>
      <c r="EXN119" s="98"/>
      <c r="EXO119" s="93"/>
      <c r="EXP119" s="94"/>
      <c r="EXQ119" s="14"/>
      <c r="EXR119" s="14"/>
      <c r="EXS119" s="95"/>
      <c r="EXT119" s="96"/>
      <c r="EXU119" s="96"/>
      <c r="EXV119" s="98"/>
      <c r="EXW119" s="93"/>
      <c r="EXX119" s="94"/>
      <c r="EXY119" s="14"/>
      <c r="EXZ119" s="14"/>
      <c r="EYA119" s="95"/>
      <c r="EYB119" s="96"/>
      <c r="EYC119" s="96"/>
      <c r="EYD119" s="98"/>
      <c r="EYE119" s="93"/>
      <c r="EYF119" s="94"/>
      <c r="EYG119" s="14"/>
      <c r="EYH119" s="14"/>
      <c r="EYI119" s="95"/>
      <c r="EYJ119" s="96"/>
      <c r="EYK119" s="96"/>
      <c r="EYL119" s="98"/>
      <c r="EYM119" s="93"/>
      <c r="EYN119" s="94"/>
      <c r="EYO119" s="14"/>
      <c r="EYP119" s="14"/>
      <c r="EYQ119" s="95"/>
      <c r="EYR119" s="96"/>
      <c r="EYS119" s="96"/>
      <c r="EYT119" s="98"/>
      <c r="EYU119" s="93"/>
      <c r="EYV119" s="94"/>
      <c r="EYW119" s="14"/>
      <c r="EYX119" s="14"/>
      <c r="EYY119" s="95"/>
      <c r="EYZ119" s="96"/>
      <c r="EZA119" s="96"/>
      <c r="EZB119" s="98"/>
      <c r="EZC119" s="93"/>
      <c r="EZD119" s="94"/>
      <c r="EZE119" s="14"/>
      <c r="EZF119" s="14"/>
      <c r="EZG119" s="95"/>
      <c r="EZH119" s="96"/>
      <c r="EZI119" s="96"/>
      <c r="EZJ119" s="98"/>
      <c r="EZK119" s="93"/>
      <c r="EZL119" s="94"/>
      <c r="EZM119" s="14"/>
      <c r="EZN119" s="14"/>
      <c r="EZO119" s="95"/>
      <c r="EZP119" s="96"/>
      <c r="EZQ119" s="96"/>
      <c r="EZR119" s="98"/>
      <c r="EZS119" s="93"/>
      <c r="EZT119" s="94"/>
      <c r="EZU119" s="14"/>
      <c r="EZV119" s="14"/>
      <c r="EZW119" s="95"/>
      <c r="EZX119" s="96"/>
      <c r="EZY119" s="96"/>
      <c r="EZZ119" s="98"/>
      <c r="FAA119" s="93"/>
      <c r="FAB119" s="94"/>
      <c r="FAC119" s="14"/>
      <c r="FAD119" s="14"/>
      <c r="FAE119" s="95"/>
      <c r="FAF119" s="96"/>
      <c r="FAG119" s="96"/>
      <c r="FAH119" s="98"/>
      <c r="FAI119" s="93"/>
      <c r="FAJ119" s="94"/>
      <c r="FAK119" s="14"/>
      <c r="FAL119" s="14"/>
      <c r="FAM119" s="95"/>
      <c r="FAN119" s="96"/>
      <c r="FAO119" s="96"/>
      <c r="FAP119" s="98"/>
      <c r="FAQ119" s="93"/>
      <c r="FAR119" s="94"/>
      <c r="FAS119" s="14"/>
      <c r="FAT119" s="14"/>
      <c r="FAU119" s="95"/>
      <c r="FAV119" s="96"/>
      <c r="FAW119" s="96"/>
      <c r="FAX119" s="98"/>
      <c r="FAY119" s="93"/>
      <c r="FAZ119" s="94"/>
      <c r="FBA119" s="14"/>
      <c r="FBB119" s="14"/>
      <c r="FBC119" s="95"/>
      <c r="FBD119" s="96"/>
      <c r="FBE119" s="96"/>
      <c r="FBF119" s="98"/>
      <c r="FBG119" s="93"/>
      <c r="FBH119" s="94"/>
      <c r="FBI119" s="14"/>
      <c r="FBJ119" s="14"/>
      <c r="FBK119" s="95"/>
      <c r="FBL119" s="96"/>
      <c r="FBM119" s="96"/>
      <c r="FBN119" s="98"/>
      <c r="FBO119" s="93"/>
      <c r="FBP119" s="94"/>
      <c r="FBQ119" s="14"/>
      <c r="FBR119" s="14"/>
      <c r="FBS119" s="95"/>
      <c r="FBT119" s="96"/>
      <c r="FBU119" s="96"/>
      <c r="FBV119" s="98"/>
      <c r="FBW119" s="93"/>
      <c r="FBX119" s="94"/>
      <c r="FBY119" s="14"/>
      <c r="FBZ119" s="14"/>
      <c r="FCA119" s="95"/>
      <c r="FCB119" s="96"/>
      <c r="FCC119" s="96"/>
      <c r="FCD119" s="98"/>
      <c r="FCE119" s="93"/>
      <c r="FCF119" s="94"/>
      <c r="FCG119" s="14"/>
      <c r="FCH119" s="14"/>
      <c r="FCI119" s="95"/>
      <c r="FCJ119" s="96"/>
      <c r="FCK119" s="96"/>
      <c r="FCL119" s="98"/>
      <c r="FCM119" s="93"/>
      <c r="FCN119" s="94"/>
      <c r="FCO119" s="14"/>
      <c r="FCP119" s="14"/>
      <c r="FCQ119" s="95"/>
      <c r="FCR119" s="96"/>
      <c r="FCS119" s="96"/>
      <c r="FCT119" s="98"/>
      <c r="FCU119" s="93"/>
      <c r="FCV119" s="94"/>
      <c r="FCW119" s="14"/>
      <c r="FCX119" s="14"/>
      <c r="FCY119" s="95"/>
      <c r="FCZ119" s="96"/>
      <c r="FDA119" s="96"/>
      <c r="FDB119" s="98"/>
      <c r="FDC119" s="93"/>
      <c r="FDD119" s="94"/>
      <c r="FDE119" s="14"/>
      <c r="FDF119" s="14"/>
      <c r="FDG119" s="95"/>
      <c r="FDH119" s="96"/>
      <c r="FDI119" s="96"/>
      <c r="FDJ119" s="98"/>
      <c r="FDK119" s="93"/>
      <c r="FDL119" s="94"/>
      <c r="FDM119" s="14"/>
      <c r="FDN119" s="14"/>
      <c r="FDO119" s="95"/>
      <c r="FDP119" s="96"/>
      <c r="FDQ119" s="96"/>
      <c r="FDR119" s="98"/>
      <c r="FDS119" s="93"/>
      <c r="FDT119" s="94"/>
      <c r="FDU119" s="14"/>
      <c r="FDV119" s="14"/>
      <c r="FDW119" s="95"/>
      <c r="FDX119" s="96"/>
      <c r="FDY119" s="96"/>
      <c r="FDZ119" s="98"/>
      <c r="FEA119" s="93"/>
      <c r="FEB119" s="94"/>
      <c r="FEC119" s="14"/>
      <c r="FED119" s="14"/>
      <c r="FEE119" s="95"/>
      <c r="FEF119" s="96"/>
      <c r="FEG119" s="96"/>
      <c r="FEH119" s="98"/>
      <c r="FEI119" s="93"/>
      <c r="FEJ119" s="94"/>
      <c r="FEK119" s="14"/>
      <c r="FEL119" s="14"/>
      <c r="FEM119" s="95"/>
      <c r="FEN119" s="96"/>
      <c r="FEO119" s="96"/>
      <c r="FEP119" s="98"/>
      <c r="FEQ119" s="93"/>
      <c r="FER119" s="94"/>
      <c r="FES119" s="14"/>
      <c r="FET119" s="14"/>
      <c r="FEU119" s="95"/>
      <c r="FEV119" s="96"/>
      <c r="FEW119" s="96"/>
      <c r="FEX119" s="98"/>
      <c r="FEY119" s="93"/>
      <c r="FEZ119" s="94"/>
      <c r="FFA119" s="14"/>
      <c r="FFB119" s="14"/>
      <c r="FFC119" s="95"/>
      <c r="FFD119" s="96"/>
      <c r="FFE119" s="96"/>
      <c r="FFF119" s="98"/>
      <c r="FFG119" s="93"/>
      <c r="FFH119" s="94"/>
      <c r="FFI119" s="14"/>
      <c r="FFJ119" s="14"/>
      <c r="FFK119" s="95"/>
      <c r="FFL119" s="96"/>
      <c r="FFM119" s="96"/>
      <c r="FFN119" s="98"/>
      <c r="FFO119" s="93"/>
      <c r="FFP119" s="94"/>
      <c r="FFQ119" s="14"/>
      <c r="FFR119" s="14"/>
      <c r="FFS119" s="95"/>
      <c r="FFT119" s="96"/>
      <c r="FFU119" s="96"/>
      <c r="FFV119" s="98"/>
      <c r="FFW119" s="93"/>
      <c r="FFX119" s="94"/>
      <c r="FFY119" s="14"/>
      <c r="FFZ119" s="14"/>
      <c r="FGA119" s="95"/>
      <c r="FGB119" s="96"/>
      <c r="FGC119" s="96"/>
      <c r="FGD119" s="98"/>
      <c r="FGE119" s="93"/>
      <c r="FGF119" s="94"/>
      <c r="FGG119" s="14"/>
      <c r="FGH119" s="14"/>
      <c r="FGI119" s="95"/>
      <c r="FGJ119" s="96"/>
      <c r="FGK119" s="96"/>
      <c r="FGL119" s="98"/>
      <c r="FGM119" s="93"/>
      <c r="FGN119" s="94"/>
      <c r="FGO119" s="14"/>
      <c r="FGP119" s="14"/>
      <c r="FGQ119" s="95"/>
      <c r="FGR119" s="96"/>
      <c r="FGS119" s="96"/>
      <c r="FGT119" s="98"/>
      <c r="FGU119" s="93"/>
      <c r="FGV119" s="94"/>
      <c r="FGW119" s="14"/>
      <c r="FGX119" s="14"/>
      <c r="FGY119" s="95"/>
      <c r="FGZ119" s="96"/>
      <c r="FHA119" s="96"/>
      <c r="FHB119" s="98"/>
      <c r="FHC119" s="93"/>
      <c r="FHD119" s="94"/>
      <c r="FHE119" s="14"/>
      <c r="FHF119" s="14"/>
      <c r="FHG119" s="95"/>
      <c r="FHH119" s="96"/>
      <c r="FHI119" s="96"/>
      <c r="FHJ119" s="98"/>
      <c r="FHK119" s="93"/>
      <c r="FHL119" s="94"/>
      <c r="FHM119" s="14"/>
      <c r="FHN119" s="14"/>
      <c r="FHO119" s="95"/>
      <c r="FHP119" s="96"/>
      <c r="FHQ119" s="96"/>
      <c r="FHR119" s="98"/>
      <c r="FHS119" s="93"/>
      <c r="FHT119" s="94"/>
      <c r="FHU119" s="14"/>
      <c r="FHV119" s="14"/>
      <c r="FHW119" s="95"/>
      <c r="FHX119" s="96"/>
      <c r="FHY119" s="96"/>
      <c r="FHZ119" s="98"/>
      <c r="FIA119" s="93"/>
      <c r="FIB119" s="94"/>
      <c r="FIC119" s="14"/>
      <c r="FID119" s="14"/>
      <c r="FIE119" s="95"/>
      <c r="FIF119" s="96"/>
      <c r="FIG119" s="96"/>
      <c r="FIH119" s="98"/>
      <c r="FII119" s="93"/>
      <c r="FIJ119" s="94"/>
      <c r="FIK119" s="14"/>
      <c r="FIL119" s="14"/>
      <c r="FIM119" s="95"/>
      <c r="FIN119" s="96"/>
      <c r="FIO119" s="96"/>
      <c r="FIP119" s="98"/>
      <c r="FIQ119" s="93"/>
      <c r="FIR119" s="94"/>
      <c r="FIS119" s="14"/>
      <c r="FIT119" s="14"/>
      <c r="FIU119" s="95"/>
      <c r="FIV119" s="96"/>
      <c r="FIW119" s="96"/>
      <c r="FIX119" s="98"/>
      <c r="FIY119" s="93"/>
      <c r="FIZ119" s="94"/>
      <c r="FJA119" s="14"/>
      <c r="FJB119" s="14"/>
      <c r="FJC119" s="95"/>
      <c r="FJD119" s="96"/>
      <c r="FJE119" s="96"/>
      <c r="FJF119" s="98"/>
      <c r="FJG119" s="93"/>
      <c r="FJH119" s="94"/>
      <c r="FJI119" s="14"/>
      <c r="FJJ119" s="14"/>
      <c r="FJK119" s="95"/>
      <c r="FJL119" s="96"/>
      <c r="FJM119" s="96"/>
      <c r="FJN119" s="98"/>
      <c r="FJO119" s="93"/>
      <c r="FJP119" s="94"/>
      <c r="FJQ119" s="14"/>
      <c r="FJR119" s="14"/>
      <c r="FJS119" s="95"/>
      <c r="FJT119" s="96"/>
      <c r="FJU119" s="96"/>
      <c r="FJV119" s="98"/>
      <c r="FJW119" s="93"/>
      <c r="FJX119" s="94"/>
      <c r="FJY119" s="14"/>
      <c r="FJZ119" s="14"/>
      <c r="FKA119" s="95"/>
      <c r="FKB119" s="96"/>
      <c r="FKC119" s="96"/>
      <c r="FKD119" s="98"/>
      <c r="FKE119" s="93"/>
      <c r="FKF119" s="94"/>
      <c r="FKG119" s="14"/>
      <c r="FKH119" s="14"/>
      <c r="FKI119" s="95"/>
      <c r="FKJ119" s="96"/>
      <c r="FKK119" s="96"/>
      <c r="FKL119" s="98"/>
      <c r="FKM119" s="93"/>
      <c r="FKN119" s="94"/>
      <c r="FKO119" s="14"/>
      <c r="FKP119" s="14"/>
      <c r="FKQ119" s="95"/>
      <c r="FKR119" s="96"/>
      <c r="FKS119" s="96"/>
      <c r="FKT119" s="98"/>
      <c r="FKU119" s="93"/>
      <c r="FKV119" s="94"/>
      <c r="FKW119" s="14"/>
      <c r="FKX119" s="14"/>
      <c r="FKY119" s="95"/>
      <c r="FKZ119" s="96"/>
      <c r="FLA119" s="96"/>
      <c r="FLB119" s="98"/>
      <c r="FLC119" s="93"/>
      <c r="FLD119" s="94"/>
      <c r="FLE119" s="14"/>
      <c r="FLF119" s="14"/>
      <c r="FLG119" s="95"/>
      <c r="FLH119" s="96"/>
      <c r="FLI119" s="96"/>
      <c r="FLJ119" s="98"/>
      <c r="FLK119" s="93"/>
      <c r="FLL119" s="94"/>
      <c r="FLM119" s="14"/>
      <c r="FLN119" s="14"/>
      <c r="FLO119" s="95"/>
      <c r="FLP119" s="96"/>
      <c r="FLQ119" s="96"/>
      <c r="FLR119" s="98"/>
      <c r="FLS119" s="93"/>
      <c r="FLT119" s="94"/>
      <c r="FLU119" s="14"/>
      <c r="FLV119" s="14"/>
      <c r="FLW119" s="95"/>
      <c r="FLX119" s="96"/>
      <c r="FLY119" s="96"/>
      <c r="FLZ119" s="98"/>
      <c r="FMA119" s="93"/>
      <c r="FMB119" s="94"/>
      <c r="FMC119" s="14"/>
      <c r="FMD119" s="14"/>
      <c r="FME119" s="95"/>
      <c r="FMF119" s="96"/>
      <c r="FMG119" s="96"/>
      <c r="FMH119" s="98"/>
      <c r="FMI119" s="93"/>
      <c r="FMJ119" s="94"/>
      <c r="FMK119" s="14"/>
      <c r="FML119" s="14"/>
      <c r="FMM119" s="95"/>
      <c r="FMN119" s="96"/>
      <c r="FMO119" s="96"/>
      <c r="FMP119" s="98"/>
      <c r="FMQ119" s="93"/>
      <c r="FMR119" s="94"/>
      <c r="FMS119" s="14"/>
      <c r="FMT119" s="14"/>
      <c r="FMU119" s="95"/>
      <c r="FMV119" s="96"/>
      <c r="FMW119" s="96"/>
      <c r="FMX119" s="98"/>
      <c r="FMY119" s="93"/>
      <c r="FMZ119" s="94"/>
      <c r="FNA119" s="14"/>
      <c r="FNB119" s="14"/>
      <c r="FNC119" s="95"/>
      <c r="FND119" s="96"/>
      <c r="FNE119" s="96"/>
      <c r="FNF119" s="98"/>
      <c r="FNG119" s="93"/>
      <c r="FNH119" s="94"/>
      <c r="FNI119" s="14"/>
      <c r="FNJ119" s="14"/>
      <c r="FNK119" s="95"/>
      <c r="FNL119" s="96"/>
      <c r="FNM119" s="96"/>
      <c r="FNN119" s="98"/>
      <c r="FNO119" s="93"/>
      <c r="FNP119" s="94"/>
      <c r="FNQ119" s="14"/>
      <c r="FNR119" s="14"/>
      <c r="FNS119" s="95"/>
      <c r="FNT119" s="96"/>
      <c r="FNU119" s="96"/>
      <c r="FNV119" s="98"/>
      <c r="FNW119" s="93"/>
      <c r="FNX119" s="94"/>
      <c r="FNY119" s="14"/>
      <c r="FNZ119" s="14"/>
      <c r="FOA119" s="95"/>
      <c r="FOB119" s="96"/>
      <c r="FOC119" s="96"/>
      <c r="FOD119" s="98"/>
      <c r="FOE119" s="93"/>
      <c r="FOF119" s="94"/>
      <c r="FOG119" s="14"/>
      <c r="FOH119" s="14"/>
      <c r="FOI119" s="95"/>
      <c r="FOJ119" s="96"/>
      <c r="FOK119" s="96"/>
      <c r="FOL119" s="98"/>
      <c r="FOM119" s="93"/>
      <c r="FON119" s="94"/>
      <c r="FOO119" s="14"/>
      <c r="FOP119" s="14"/>
      <c r="FOQ119" s="95"/>
      <c r="FOR119" s="96"/>
      <c r="FOS119" s="96"/>
      <c r="FOT119" s="98"/>
      <c r="FOU119" s="93"/>
      <c r="FOV119" s="94"/>
      <c r="FOW119" s="14"/>
      <c r="FOX119" s="14"/>
      <c r="FOY119" s="95"/>
      <c r="FOZ119" s="96"/>
      <c r="FPA119" s="96"/>
      <c r="FPB119" s="98"/>
      <c r="FPC119" s="93"/>
      <c r="FPD119" s="94"/>
      <c r="FPE119" s="14"/>
      <c r="FPF119" s="14"/>
      <c r="FPG119" s="95"/>
      <c r="FPH119" s="96"/>
      <c r="FPI119" s="96"/>
      <c r="FPJ119" s="98"/>
      <c r="FPK119" s="93"/>
      <c r="FPL119" s="94"/>
      <c r="FPM119" s="14"/>
      <c r="FPN119" s="14"/>
      <c r="FPO119" s="95"/>
      <c r="FPP119" s="96"/>
      <c r="FPQ119" s="96"/>
      <c r="FPR119" s="98"/>
      <c r="FPS119" s="93"/>
      <c r="FPT119" s="94"/>
      <c r="FPU119" s="14"/>
      <c r="FPV119" s="14"/>
      <c r="FPW119" s="95"/>
      <c r="FPX119" s="96"/>
      <c r="FPY119" s="96"/>
      <c r="FPZ119" s="98"/>
      <c r="FQA119" s="93"/>
      <c r="FQB119" s="94"/>
      <c r="FQC119" s="14"/>
      <c r="FQD119" s="14"/>
      <c r="FQE119" s="95"/>
      <c r="FQF119" s="96"/>
      <c r="FQG119" s="96"/>
      <c r="FQH119" s="98"/>
      <c r="FQI119" s="93"/>
      <c r="FQJ119" s="94"/>
      <c r="FQK119" s="14"/>
      <c r="FQL119" s="14"/>
      <c r="FQM119" s="95"/>
      <c r="FQN119" s="96"/>
      <c r="FQO119" s="96"/>
      <c r="FQP119" s="98"/>
      <c r="FQQ119" s="93"/>
      <c r="FQR119" s="94"/>
      <c r="FQS119" s="14"/>
      <c r="FQT119" s="14"/>
      <c r="FQU119" s="95"/>
      <c r="FQV119" s="96"/>
      <c r="FQW119" s="96"/>
      <c r="FQX119" s="98"/>
      <c r="FQY119" s="93"/>
      <c r="FQZ119" s="94"/>
      <c r="FRA119" s="14"/>
      <c r="FRB119" s="14"/>
      <c r="FRC119" s="95"/>
      <c r="FRD119" s="96"/>
      <c r="FRE119" s="96"/>
      <c r="FRF119" s="98"/>
      <c r="FRG119" s="93"/>
      <c r="FRH119" s="94"/>
      <c r="FRI119" s="14"/>
      <c r="FRJ119" s="14"/>
      <c r="FRK119" s="95"/>
      <c r="FRL119" s="96"/>
      <c r="FRM119" s="96"/>
      <c r="FRN119" s="98"/>
      <c r="FRO119" s="93"/>
      <c r="FRP119" s="94"/>
      <c r="FRQ119" s="14"/>
      <c r="FRR119" s="14"/>
      <c r="FRS119" s="95"/>
      <c r="FRT119" s="96"/>
      <c r="FRU119" s="96"/>
      <c r="FRV119" s="98"/>
      <c r="FRW119" s="93"/>
      <c r="FRX119" s="94"/>
      <c r="FRY119" s="14"/>
      <c r="FRZ119" s="14"/>
      <c r="FSA119" s="95"/>
      <c r="FSB119" s="96"/>
      <c r="FSC119" s="96"/>
      <c r="FSD119" s="98"/>
      <c r="FSE119" s="93"/>
      <c r="FSF119" s="94"/>
      <c r="FSG119" s="14"/>
      <c r="FSH119" s="14"/>
      <c r="FSI119" s="95"/>
      <c r="FSJ119" s="96"/>
      <c r="FSK119" s="96"/>
      <c r="FSL119" s="98"/>
      <c r="FSM119" s="93"/>
      <c r="FSN119" s="94"/>
      <c r="FSO119" s="14"/>
      <c r="FSP119" s="14"/>
      <c r="FSQ119" s="95"/>
      <c r="FSR119" s="96"/>
      <c r="FSS119" s="96"/>
      <c r="FST119" s="98"/>
      <c r="FSU119" s="93"/>
      <c r="FSV119" s="94"/>
      <c r="FSW119" s="14"/>
      <c r="FSX119" s="14"/>
      <c r="FSY119" s="95"/>
      <c r="FSZ119" s="96"/>
      <c r="FTA119" s="96"/>
      <c r="FTB119" s="98"/>
      <c r="FTC119" s="93"/>
      <c r="FTD119" s="94"/>
      <c r="FTE119" s="14"/>
      <c r="FTF119" s="14"/>
      <c r="FTG119" s="95"/>
      <c r="FTH119" s="96"/>
      <c r="FTI119" s="96"/>
      <c r="FTJ119" s="98"/>
      <c r="FTK119" s="93"/>
      <c r="FTL119" s="94"/>
      <c r="FTM119" s="14"/>
      <c r="FTN119" s="14"/>
      <c r="FTO119" s="95"/>
      <c r="FTP119" s="96"/>
      <c r="FTQ119" s="96"/>
      <c r="FTR119" s="98"/>
      <c r="FTS119" s="93"/>
      <c r="FTT119" s="94"/>
      <c r="FTU119" s="14"/>
      <c r="FTV119" s="14"/>
      <c r="FTW119" s="95"/>
      <c r="FTX119" s="96"/>
      <c r="FTY119" s="96"/>
      <c r="FTZ119" s="98"/>
      <c r="FUA119" s="93"/>
      <c r="FUB119" s="94"/>
      <c r="FUC119" s="14"/>
      <c r="FUD119" s="14"/>
      <c r="FUE119" s="95"/>
      <c r="FUF119" s="96"/>
      <c r="FUG119" s="96"/>
      <c r="FUH119" s="98"/>
      <c r="FUI119" s="93"/>
      <c r="FUJ119" s="94"/>
      <c r="FUK119" s="14"/>
      <c r="FUL119" s="14"/>
      <c r="FUM119" s="95"/>
      <c r="FUN119" s="96"/>
      <c r="FUO119" s="96"/>
      <c r="FUP119" s="98"/>
      <c r="FUQ119" s="93"/>
      <c r="FUR119" s="94"/>
      <c r="FUS119" s="14"/>
      <c r="FUT119" s="14"/>
      <c r="FUU119" s="95"/>
      <c r="FUV119" s="96"/>
      <c r="FUW119" s="96"/>
      <c r="FUX119" s="98"/>
      <c r="FUY119" s="93"/>
      <c r="FUZ119" s="94"/>
      <c r="FVA119" s="14"/>
      <c r="FVB119" s="14"/>
      <c r="FVC119" s="95"/>
      <c r="FVD119" s="96"/>
      <c r="FVE119" s="96"/>
      <c r="FVF119" s="98"/>
      <c r="FVG119" s="93"/>
      <c r="FVH119" s="94"/>
      <c r="FVI119" s="14"/>
      <c r="FVJ119" s="14"/>
      <c r="FVK119" s="95"/>
      <c r="FVL119" s="96"/>
      <c r="FVM119" s="96"/>
      <c r="FVN119" s="98"/>
      <c r="FVO119" s="93"/>
      <c r="FVP119" s="94"/>
      <c r="FVQ119" s="14"/>
      <c r="FVR119" s="14"/>
      <c r="FVS119" s="95"/>
      <c r="FVT119" s="96"/>
      <c r="FVU119" s="96"/>
      <c r="FVV119" s="98"/>
      <c r="FVW119" s="93"/>
      <c r="FVX119" s="94"/>
      <c r="FVY119" s="14"/>
      <c r="FVZ119" s="14"/>
      <c r="FWA119" s="95"/>
      <c r="FWB119" s="96"/>
      <c r="FWC119" s="96"/>
      <c r="FWD119" s="98"/>
      <c r="FWE119" s="93"/>
      <c r="FWF119" s="94"/>
      <c r="FWG119" s="14"/>
      <c r="FWH119" s="14"/>
      <c r="FWI119" s="95"/>
      <c r="FWJ119" s="96"/>
      <c r="FWK119" s="96"/>
      <c r="FWL119" s="98"/>
      <c r="FWM119" s="93"/>
      <c r="FWN119" s="94"/>
      <c r="FWO119" s="14"/>
      <c r="FWP119" s="14"/>
      <c r="FWQ119" s="95"/>
      <c r="FWR119" s="96"/>
      <c r="FWS119" s="96"/>
      <c r="FWT119" s="98"/>
      <c r="FWU119" s="93"/>
      <c r="FWV119" s="94"/>
      <c r="FWW119" s="14"/>
      <c r="FWX119" s="14"/>
      <c r="FWY119" s="95"/>
      <c r="FWZ119" s="96"/>
      <c r="FXA119" s="96"/>
      <c r="FXB119" s="98"/>
      <c r="FXC119" s="93"/>
      <c r="FXD119" s="94"/>
      <c r="FXE119" s="14"/>
      <c r="FXF119" s="14"/>
      <c r="FXG119" s="95"/>
      <c r="FXH119" s="96"/>
      <c r="FXI119" s="96"/>
      <c r="FXJ119" s="98"/>
      <c r="FXK119" s="93"/>
      <c r="FXL119" s="94"/>
      <c r="FXM119" s="14"/>
      <c r="FXN119" s="14"/>
      <c r="FXO119" s="95"/>
      <c r="FXP119" s="96"/>
      <c r="FXQ119" s="96"/>
      <c r="FXR119" s="98"/>
      <c r="FXS119" s="93"/>
      <c r="FXT119" s="94"/>
      <c r="FXU119" s="14"/>
      <c r="FXV119" s="14"/>
      <c r="FXW119" s="95"/>
      <c r="FXX119" s="96"/>
      <c r="FXY119" s="96"/>
      <c r="FXZ119" s="98"/>
      <c r="FYA119" s="93"/>
      <c r="FYB119" s="94"/>
      <c r="FYC119" s="14"/>
      <c r="FYD119" s="14"/>
      <c r="FYE119" s="95"/>
      <c r="FYF119" s="96"/>
      <c r="FYG119" s="96"/>
      <c r="FYH119" s="98"/>
      <c r="FYI119" s="93"/>
      <c r="FYJ119" s="94"/>
      <c r="FYK119" s="14"/>
      <c r="FYL119" s="14"/>
      <c r="FYM119" s="95"/>
      <c r="FYN119" s="96"/>
      <c r="FYO119" s="96"/>
      <c r="FYP119" s="98"/>
      <c r="FYQ119" s="93"/>
      <c r="FYR119" s="94"/>
      <c r="FYS119" s="14"/>
      <c r="FYT119" s="14"/>
      <c r="FYU119" s="95"/>
      <c r="FYV119" s="96"/>
      <c r="FYW119" s="96"/>
      <c r="FYX119" s="98"/>
      <c r="FYY119" s="93"/>
      <c r="FYZ119" s="94"/>
      <c r="FZA119" s="14"/>
      <c r="FZB119" s="14"/>
      <c r="FZC119" s="95"/>
      <c r="FZD119" s="96"/>
      <c r="FZE119" s="96"/>
      <c r="FZF119" s="98"/>
      <c r="FZG119" s="93"/>
      <c r="FZH119" s="94"/>
      <c r="FZI119" s="14"/>
      <c r="FZJ119" s="14"/>
      <c r="FZK119" s="95"/>
      <c r="FZL119" s="96"/>
      <c r="FZM119" s="96"/>
      <c r="FZN119" s="98"/>
      <c r="FZO119" s="93"/>
      <c r="FZP119" s="94"/>
      <c r="FZQ119" s="14"/>
      <c r="FZR119" s="14"/>
      <c r="FZS119" s="95"/>
      <c r="FZT119" s="96"/>
      <c r="FZU119" s="96"/>
      <c r="FZV119" s="98"/>
      <c r="FZW119" s="93"/>
      <c r="FZX119" s="94"/>
      <c r="FZY119" s="14"/>
      <c r="FZZ119" s="14"/>
      <c r="GAA119" s="95"/>
      <c r="GAB119" s="96"/>
      <c r="GAC119" s="96"/>
      <c r="GAD119" s="98"/>
      <c r="GAE119" s="93"/>
      <c r="GAF119" s="94"/>
      <c r="GAG119" s="14"/>
      <c r="GAH119" s="14"/>
      <c r="GAI119" s="95"/>
      <c r="GAJ119" s="96"/>
      <c r="GAK119" s="96"/>
      <c r="GAL119" s="98"/>
      <c r="GAM119" s="93"/>
      <c r="GAN119" s="94"/>
      <c r="GAO119" s="14"/>
      <c r="GAP119" s="14"/>
      <c r="GAQ119" s="95"/>
      <c r="GAR119" s="96"/>
      <c r="GAS119" s="96"/>
      <c r="GAT119" s="98"/>
      <c r="GAU119" s="93"/>
      <c r="GAV119" s="94"/>
      <c r="GAW119" s="14"/>
      <c r="GAX119" s="14"/>
      <c r="GAY119" s="95"/>
      <c r="GAZ119" s="96"/>
      <c r="GBA119" s="96"/>
      <c r="GBB119" s="98"/>
      <c r="GBC119" s="93"/>
      <c r="GBD119" s="94"/>
      <c r="GBE119" s="14"/>
      <c r="GBF119" s="14"/>
      <c r="GBG119" s="95"/>
      <c r="GBH119" s="96"/>
      <c r="GBI119" s="96"/>
      <c r="GBJ119" s="98"/>
      <c r="GBK119" s="93"/>
      <c r="GBL119" s="94"/>
      <c r="GBM119" s="14"/>
      <c r="GBN119" s="14"/>
      <c r="GBO119" s="95"/>
      <c r="GBP119" s="96"/>
      <c r="GBQ119" s="96"/>
      <c r="GBR119" s="98"/>
      <c r="GBS119" s="93"/>
      <c r="GBT119" s="94"/>
      <c r="GBU119" s="14"/>
      <c r="GBV119" s="14"/>
      <c r="GBW119" s="95"/>
      <c r="GBX119" s="96"/>
      <c r="GBY119" s="96"/>
      <c r="GBZ119" s="98"/>
      <c r="GCA119" s="93"/>
      <c r="GCB119" s="94"/>
      <c r="GCC119" s="14"/>
      <c r="GCD119" s="14"/>
      <c r="GCE119" s="95"/>
      <c r="GCF119" s="96"/>
      <c r="GCG119" s="96"/>
      <c r="GCH119" s="98"/>
      <c r="GCI119" s="93"/>
      <c r="GCJ119" s="94"/>
      <c r="GCK119" s="14"/>
      <c r="GCL119" s="14"/>
      <c r="GCM119" s="95"/>
      <c r="GCN119" s="96"/>
      <c r="GCO119" s="96"/>
      <c r="GCP119" s="98"/>
      <c r="GCQ119" s="93"/>
      <c r="GCR119" s="94"/>
      <c r="GCS119" s="14"/>
      <c r="GCT119" s="14"/>
      <c r="GCU119" s="95"/>
      <c r="GCV119" s="96"/>
      <c r="GCW119" s="96"/>
      <c r="GCX119" s="98"/>
      <c r="GCY119" s="93"/>
      <c r="GCZ119" s="94"/>
      <c r="GDA119" s="14"/>
      <c r="GDB119" s="14"/>
      <c r="GDC119" s="95"/>
      <c r="GDD119" s="96"/>
      <c r="GDE119" s="96"/>
      <c r="GDF119" s="98"/>
      <c r="GDG119" s="93"/>
      <c r="GDH119" s="94"/>
      <c r="GDI119" s="14"/>
      <c r="GDJ119" s="14"/>
      <c r="GDK119" s="95"/>
      <c r="GDL119" s="96"/>
      <c r="GDM119" s="96"/>
      <c r="GDN119" s="98"/>
      <c r="GDO119" s="93"/>
      <c r="GDP119" s="94"/>
      <c r="GDQ119" s="14"/>
      <c r="GDR119" s="14"/>
      <c r="GDS119" s="95"/>
      <c r="GDT119" s="96"/>
      <c r="GDU119" s="96"/>
      <c r="GDV119" s="98"/>
      <c r="GDW119" s="93"/>
      <c r="GDX119" s="94"/>
      <c r="GDY119" s="14"/>
      <c r="GDZ119" s="14"/>
      <c r="GEA119" s="95"/>
      <c r="GEB119" s="96"/>
      <c r="GEC119" s="96"/>
      <c r="GED119" s="98"/>
      <c r="GEE119" s="93"/>
      <c r="GEF119" s="94"/>
      <c r="GEG119" s="14"/>
      <c r="GEH119" s="14"/>
      <c r="GEI119" s="95"/>
      <c r="GEJ119" s="96"/>
      <c r="GEK119" s="96"/>
      <c r="GEL119" s="98"/>
      <c r="GEM119" s="93"/>
      <c r="GEN119" s="94"/>
      <c r="GEO119" s="14"/>
      <c r="GEP119" s="14"/>
      <c r="GEQ119" s="95"/>
      <c r="GER119" s="96"/>
      <c r="GES119" s="96"/>
      <c r="GET119" s="98"/>
      <c r="GEU119" s="93"/>
      <c r="GEV119" s="94"/>
      <c r="GEW119" s="14"/>
      <c r="GEX119" s="14"/>
      <c r="GEY119" s="95"/>
      <c r="GEZ119" s="96"/>
      <c r="GFA119" s="96"/>
      <c r="GFB119" s="98"/>
      <c r="GFC119" s="93"/>
      <c r="GFD119" s="94"/>
      <c r="GFE119" s="14"/>
      <c r="GFF119" s="14"/>
      <c r="GFG119" s="95"/>
      <c r="GFH119" s="96"/>
      <c r="GFI119" s="96"/>
      <c r="GFJ119" s="98"/>
      <c r="GFK119" s="93"/>
      <c r="GFL119" s="94"/>
      <c r="GFM119" s="14"/>
      <c r="GFN119" s="14"/>
      <c r="GFO119" s="95"/>
      <c r="GFP119" s="96"/>
      <c r="GFQ119" s="96"/>
      <c r="GFR119" s="98"/>
      <c r="GFS119" s="93"/>
      <c r="GFT119" s="94"/>
      <c r="GFU119" s="14"/>
      <c r="GFV119" s="14"/>
      <c r="GFW119" s="95"/>
      <c r="GFX119" s="96"/>
      <c r="GFY119" s="96"/>
      <c r="GFZ119" s="98"/>
      <c r="GGA119" s="93"/>
      <c r="GGB119" s="94"/>
      <c r="GGC119" s="14"/>
      <c r="GGD119" s="14"/>
      <c r="GGE119" s="95"/>
      <c r="GGF119" s="96"/>
      <c r="GGG119" s="96"/>
      <c r="GGH119" s="98"/>
      <c r="GGI119" s="93"/>
      <c r="GGJ119" s="94"/>
      <c r="GGK119" s="14"/>
      <c r="GGL119" s="14"/>
      <c r="GGM119" s="95"/>
      <c r="GGN119" s="96"/>
      <c r="GGO119" s="96"/>
      <c r="GGP119" s="98"/>
      <c r="GGQ119" s="93"/>
      <c r="GGR119" s="94"/>
      <c r="GGS119" s="14"/>
      <c r="GGT119" s="14"/>
      <c r="GGU119" s="95"/>
      <c r="GGV119" s="96"/>
      <c r="GGW119" s="96"/>
      <c r="GGX119" s="98"/>
      <c r="GGY119" s="93"/>
      <c r="GGZ119" s="94"/>
      <c r="GHA119" s="14"/>
      <c r="GHB119" s="14"/>
      <c r="GHC119" s="95"/>
      <c r="GHD119" s="96"/>
      <c r="GHE119" s="96"/>
      <c r="GHF119" s="98"/>
      <c r="GHG119" s="93"/>
      <c r="GHH119" s="94"/>
      <c r="GHI119" s="14"/>
      <c r="GHJ119" s="14"/>
      <c r="GHK119" s="95"/>
      <c r="GHL119" s="96"/>
      <c r="GHM119" s="96"/>
      <c r="GHN119" s="98"/>
      <c r="GHO119" s="93"/>
      <c r="GHP119" s="94"/>
      <c r="GHQ119" s="14"/>
      <c r="GHR119" s="14"/>
      <c r="GHS119" s="95"/>
      <c r="GHT119" s="96"/>
      <c r="GHU119" s="96"/>
      <c r="GHV119" s="98"/>
      <c r="GHW119" s="93"/>
      <c r="GHX119" s="94"/>
      <c r="GHY119" s="14"/>
      <c r="GHZ119" s="14"/>
      <c r="GIA119" s="95"/>
      <c r="GIB119" s="96"/>
      <c r="GIC119" s="96"/>
      <c r="GID119" s="98"/>
      <c r="GIE119" s="93"/>
      <c r="GIF119" s="94"/>
      <c r="GIG119" s="14"/>
      <c r="GIH119" s="14"/>
      <c r="GII119" s="95"/>
      <c r="GIJ119" s="96"/>
      <c r="GIK119" s="96"/>
      <c r="GIL119" s="98"/>
      <c r="GIM119" s="93"/>
      <c r="GIN119" s="94"/>
      <c r="GIO119" s="14"/>
      <c r="GIP119" s="14"/>
      <c r="GIQ119" s="95"/>
      <c r="GIR119" s="96"/>
      <c r="GIS119" s="96"/>
      <c r="GIT119" s="98"/>
      <c r="GIU119" s="93"/>
      <c r="GIV119" s="94"/>
      <c r="GIW119" s="14"/>
      <c r="GIX119" s="14"/>
      <c r="GIY119" s="95"/>
      <c r="GIZ119" s="96"/>
      <c r="GJA119" s="96"/>
      <c r="GJB119" s="98"/>
      <c r="GJC119" s="93"/>
      <c r="GJD119" s="94"/>
      <c r="GJE119" s="14"/>
      <c r="GJF119" s="14"/>
      <c r="GJG119" s="95"/>
      <c r="GJH119" s="96"/>
      <c r="GJI119" s="96"/>
      <c r="GJJ119" s="98"/>
      <c r="GJK119" s="93"/>
      <c r="GJL119" s="94"/>
      <c r="GJM119" s="14"/>
      <c r="GJN119" s="14"/>
      <c r="GJO119" s="95"/>
      <c r="GJP119" s="96"/>
      <c r="GJQ119" s="96"/>
      <c r="GJR119" s="98"/>
      <c r="GJS119" s="93"/>
      <c r="GJT119" s="94"/>
      <c r="GJU119" s="14"/>
      <c r="GJV119" s="14"/>
      <c r="GJW119" s="95"/>
      <c r="GJX119" s="96"/>
      <c r="GJY119" s="96"/>
      <c r="GJZ119" s="98"/>
      <c r="GKA119" s="93"/>
      <c r="GKB119" s="94"/>
      <c r="GKC119" s="14"/>
      <c r="GKD119" s="14"/>
      <c r="GKE119" s="95"/>
      <c r="GKF119" s="96"/>
      <c r="GKG119" s="96"/>
      <c r="GKH119" s="98"/>
      <c r="GKI119" s="93"/>
      <c r="GKJ119" s="94"/>
      <c r="GKK119" s="14"/>
      <c r="GKL119" s="14"/>
      <c r="GKM119" s="95"/>
      <c r="GKN119" s="96"/>
      <c r="GKO119" s="96"/>
      <c r="GKP119" s="98"/>
      <c r="GKQ119" s="93"/>
      <c r="GKR119" s="94"/>
      <c r="GKS119" s="14"/>
      <c r="GKT119" s="14"/>
      <c r="GKU119" s="95"/>
      <c r="GKV119" s="96"/>
      <c r="GKW119" s="96"/>
      <c r="GKX119" s="98"/>
      <c r="GKY119" s="93"/>
      <c r="GKZ119" s="94"/>
      <c r="GLA119" s="14"/>
      <c r="GLB119" s="14"/>
      <c r="GLC119" s="95"/>
      <c r="GLD119" s="96"/>
      <c r="GLE119" s="96"/>
      <c r="GLF119" s="98"/>
      <c r="GLG119" s="93"/>
      <c r="GLH119" s="94"/>
      <c r="GLI119" s="14"/>
      <c r="GLJ119" s="14"/>
      <c r="GLK119" s="95"/>
      <c r="GLL119" s="96"/>
      <c r="GLM119" s="96"/>
      <c r="GLN119" s="98"/>
      <c r="GLO119" s="93"/>
      <c r="GLP119" s="94"/>
      <c r="GLQ119" s="14"/>
      <c r="GLR119" s="14"/>
      <c r="GLS119" s="95"/>
      <c r="GLT119" s="96"/>
      <c r="GLU119" s="96"/>
      <c r="GLV119" s="98"/>
      <c r="GLW119" s="93"/>
      <c r="GLX119" s="94"/>
      <c r="GLY119" s="14"/>
      <c r="GLZ119" s="14"/>
      <c r="GMA119" s="95"/>
      <c r="GMB119" s="96"/>
      <c r="GMC119" s="96"/>
      <c r="GMD119" s="98"/>
      <c r="GME119" s="93"/>
      <c r="GMF119" s="94"/>
      <c r="GMG119" s="14"/>
      <c r="GMH119" s="14"/>
      <c r="GMI119" s="95"/>
      <c r="GMJ119" s="96"/>
      <c r="GMK119" s="96"/>
      <c r="GML119" s="98"/>
      <c r="GMM119" s="93"/>
      <c r="GMN119" s="94"/>
      <c r="GMO119" s="14"/>
      <c r="GMP119" s="14"/>
      <c r="GMQ119" s="95"/>
      <c r="GMR119" s="96"/>
      <c r="GMS119" s="96"/>
      <c r="GMT119" s="98"/>
      <c r="GMU119" s="93"/>
      <c r="GMV119" s="94"/>
      <c r="GMW119" s="14"/>
      <c r="GMX119" s="14"/>
      <c r="GMY119" s="95"/>
      <c r="GMZ119" s="96"/>
      <c r="GNA119" s="96"/>
      <c r="GNB119" s="98"/>
      <c r="GNC119" s="93"/>
      <c r="GND119" s="94"/>
      <c r="GNE119" s="14"/>
      <c r="GNF119" s="14"/>
      <c r="GNG119" s="95"/>
      <c r="GNH119" s="96"/>
      <c r="GNI119" s="96"/>
      <c r="GNJ119" s="98"/>
      <c r="GNK119" s="93"/>
      <c r="GNL119" s="94"/>
      <c r="GNM119" s="14"/>
      <c r="GNN119" s="14"/>
      <c r="GNO119" s="95"/>
      <c r="GNP119" s="96"/>
      <c r="GNQ119" s="96"/>
      <c r="GNR119" s="98"/>
      <c r="GNS119" s="93"/>
      <c r="GNT119" s="94"/>
      <c r="GNU119" s="14"/>
      <c r="GNV119" s="14"/>
      <c r="GNW119" s="95"/>
      <c r="GNX119" s="96"/>
      <c r="GNY119" s="96"/>
      <c r="GNZ119" s="98"/>
      <c r="GOA119" s="93"/>
      <c r="GOB119" s="94"/>
      <c r="GOC119" s="14"/>
      <c r="GOD119" s="14"/>
      <c r="GOE119" s="95"/>
      <c r="GOF119" s="96"/>
      <c r="GOG119" s="96"/>
      <c r="GOH119" s="98"/>
      <c r="GOI119" s="93"/>
      <c r="GOJ119" s="94"/>
      <c r="GOK119" s="14"/>
      <c r="GOL119" s="14"/>
      <c r="GOM119" s="95"/>
      <c r="GON119" s="96"/>
      <c r="GOO119" s="96"/>
      <c r="GOP119" s="98"/>
      <c r="GOQ119" s="93"/>
      <c r="GOR119" s="94"/>
      <c r="GOS119" s="14"/>
      <c r="GOT119" s="14"/>
      <c r="GOU119" s="95"/>
      <c r="GOV119" s="96"/>
      <c r="GOW119" s="96"/>
      <c r="GOX119" s="98"/>
      <c r="GOY119" s="93"/>
      <c r="GOZ119" s="94"/>
      <c r="GPA119" s="14"/>
      <c r="GPB119" s="14"/>
      <c r="GPC119" s="95"/>
      <c r="GPD119" s="96"/>
      <c r="GPE119" s="96"/>
      <c r="GPF119" s="98"/>
      <c r="GPG119" s="93"/>
      <c r="GPH119" s="94"/>
      <c r="GPI119" s="14"/>
      <c r="GPJ119" s="14"/>
      <c r="GPK119" s="95"/>
      <c r="GPL119" s="96"/>
      <c r="GPM119" s="96"/>
      <c r="GPN119" s="98"/>
      <c r="GPO119" s="93"/>
      <c r="GPP119" s="94"/>
      <c r="GPQ119" s="14"/>
      <c r="GPR119" s="14"/>
      <c r="GPS119" s="95"/>
      <c r="GPT119" s="96"/>
      <c r="GPU119" s="96"/>
      <c r="GPV119" s="98"/>
      <c r="GPW119" s="93"/>
      <c r="GPX119" s="94"/>
      <c r="GPY119" s="14"/>
      <c r="GPZ119" s="14"/>
      <c r="GQA119" s="95"/>
      <c r="GQB119" s="96"/>
      <c r="GQC119" s="96"/>
      <c r="GQD119" s="98"/>
      <c r="GQE119" s="93"/>
      <c r="GQF119" s="94"/>
      <c r="GQG119" s="14"/>
      <c r="GQH119" s="14"/>
      <c r="GQI119" s="95"/>
      <c r="GQJ119" s="96"/>
      <c r="GQK119" s="96"/>
      <c r="GQL119" s="98"/>
      <c r="GQM119" s="93"/>
      <c r="GQN119" s="94"/>
      <c r="GQO119" s="14"/>
      <c r="GQP119" s="14"/>
      <c r="GQQ119" s="95"/>
      <c r="GQR119" s="96"/>
      <c r="GQS119" s="96"/>
      <c r="GQT119" s="98"/>
      <c r="GQU119" s="93"/>
      <c r="GQV119" s="94"/>
      <c r="GQW119" s="14"/>
      <c r="GQX119" s="14"/>
      <c r="GQY119" s="95"/>
      <c r="GQZ119" s="96"/>
      <c r="GRA119" s="96"/>
      <c r="GRB119" s="98"/>
      <c r="GRC119" s="93"/>
      <c r="GRD119" s="94"/>
      <c r="GRE119" s="14"/>
      <c r="GRF119" s="14"/>
      <c r="GRG119" s="95"/>
      <c r="GRH119" s="96"/>
      <c r="GRI119" s="96"/>
      <c r="GRJ119" s="98"/>
      <c r="GRK119" s="93"/>
      <c r="GRL119" s="94"/>
      <c r="GRM119" s="14"/>
      <c r="GRN119" s="14"/>
      <c r="GRO119" s="95"/>
      <c r="GRP119" s="96"/>
      <c r="GRQ119" s="96"/>
      <c r="GRR119" s="98"/>
      <c r="GRS119" s="93"/>
      <c r="GRT119" s="94"/>
      <c r="GRU119" s="14"/>
      <c r="GRV119" s="14"/>
      <c r="GRW119" s="95"/>
      <c r="GRX119" s="96"/>
      <c r="GRY119" s="96"/>
      <c r="GRZ119" s="98"/>
      <c r="GSA119" s="93"/>
      <c r="GSB119" s="94"/>
      <c r="GSC119" s="14"/>
      <c r="GSD119" s="14"/>
      <c r="GSE119" s="95"/>
      <c r="GSF119" s="96"/>
      <c r="GSG119" s="96"/>
      <c r="GSH119" s="98"/>
      <c r="GSI119" s="93"/>
      <c r="GSJ119" s="94"/>
      <c r="GSK119" s="14"/>
      <c r="GSL119" s="14"/>
      <c r="GSM119" s="95"/>
      <c r="GSN119" s="96"/>
      <c r="GSO119" s="96"/>
      <c r="GSP119" s="98"/>
      <c r="GSQ119" s="93"/>
      <c r="GSR119" s="94"/>
      <c r="GSS119" s="14"/>
      <c r="GST119" s="14"/>
      <c r="GSU119" s="95"/>
      <c r="GSV119" s="96"/>
      <c r="GSW119" s="96"/>
      <c r="GSX119" s="98"/>
      <c r="GSY119" s="93"/>
      <c r="GSZ119" s="94"/>
      <c r="GTA119" s="14"/>
      <c r="GTB119" s="14"/>
      <c r="GTC119" s="95"/>
      <c r="GTD119" s="96"/>
      <c r="GTE119" s="96"/>
      <c r="GTF119" s="98"/>
      <c r="GTG119" s="93"/>
      <c r="GTH119" s="94"/>
      <c r="GTI119" s="14"/>
      <c r="GTJ119" s="14"/>
      <c r="GTK119" s="95"/>
      <c r="GTL119" s="96"/>
      <c r="GTM119" s="96"/>
      <c r="GTN119" s="98"/>
      <c r="GTO119" s="93"/>
      <c r="GTP119" s="94"/>
      <c r="GTQ119" s="14"/>
      <c r="GTR119" s="14"/>
      <c r="GTS119" s="95"/>
      <c r="GTT119" s="96"/>
      <c r="GTU119" s="96"/>
      <c r="GTV119" s="98"/>
      <c r="GTW119" s="93"/>
      <c r="GTX119" s="94"/>
      <c r="GTY119" s="14"/>
      <c r="GTZ119" s="14"/>
      <c r="GUA119" s="95"/>
      <c r="GUB119" s="96"/>
      <c r="GUC119" s="96"/>
      <c r="GUD119" s="98"/>
      <c r="GUE119" s="93"/>
      <c r="GUF119" s="94"/>
      <c r="GUG119" s="14"/>
      <c r="GUH119" s="14"/>
      <c r="GUI119" s="95"/>
      <c r="GUJ119" s="96"/>
      <c r="GUK119" s="96"/>
      <c r="GUL119" s="98"/>
      <c r="GUM119" s="93"/>
      <c r="GUN119" s="94"/>
      <c r="GUO119" s="14"/>
      <c r="GUP119" s="14"/>
      <c r="GUQ119" s="95"/>
      <c r="GUR119" s="96"/>
      <c r="GUS119" s="96"/>
      <c r="GUT119" s="98"/>
      <c r="GUU119" s="93"/>
      <c r="GUV119" s="94"/>
      <c r="GUW119" s="14"/>
      <c r="GUX119" s="14"/>
      <c r="GUY119" s="95"/>
      <c r="GUZ119" s="96"/>
      <c r="GVA119" s="96"/>
      <c r="GVB119" s="98"/>
      <c r="GVC119" s="93"/>
      <c r="GVD119" s="94"/>
      <c r="GVE119" s="14"/>
      <c r="GVF119" s="14"/>
      <c r="GVG119" s="95"/>
      <c r="GVH119" s="96"/>
      <c r="GVI119" s="96"/>
      <c r="GVJ119" s="98"/>
      <c r="GVK119" s="93"/>
      <c r="GVL119" s="94"/>
      <c r="GVM119" s="14"/>
      <c r="GVN119" s="14"/>
      <c r="GVO119" s="95"/>
      <c r="GVP119" s="96"/>
      <c r="GVQ119" s="96"/>
      <c r="GVR119" s="98"/>
      <c r="GVS119" s="93"/>
      <c r="GVT119" s="94"/>
      <c r="GVU119" s="14"/>
      <c r="GVV119" s="14"/>
      <c r="GVW119" s="95"/>
      <c r="GVX119" s="96"/>
      <c r="GVY119" s="96"/>
      <c r="GVZ119" s="98"/>
      <c r="GWA119" s="93"/>
      <c r="GWB119" s="94"/>
      <c r="GWC119" s="14"/>
      <c r="GWD119" s="14"/>
      <c r="GWE119" s="95"/>
      <c r="GWF119" s="96"/>
      <c r="GWG119" s="96"/>
      <c r="GWH119" s="98"/>
      <c r="GWI119" s="93"/>
      <c r="GWJ119" s="94"/>
      <c r="GWK119" s="14"/>
      <c r="GWL119" s="14"/>
      <c r="GWM119" s="95"/>
      <c r="GWN119" s="96"/>
      <c r="GWO119" s="96"/>
      <c r="GWP119" s="98"/>
      <c r="GWQ119" s="93"/>
      <c r="GWR119" s="94"/>
      <c r="GWS119" s="14"/>
      <c r="GWT119" s="14"/>
      <c r="GWU119" s="95"/>
      <c r="GWV119" s="96"/>
      <c r="GWW119" s="96"/>
      <c r="GWX119" s="98"/>
      <c r="GWY119" s="93"/>
      <c r="GWZ119" s="94"/>
      <c r="GXA119" s="14"/>
      <c r="GXB119" s="14"/>
      <c r="GXC119" s="95"/>
      <c r="GXD119" s="96"/>
      <c r="GXE119" s="96"/>
      <c r="GXF119" s="98"/>
      <c r="GXG119" s="93"/>
      <c r="GXH119" s="94"/>
      <c r="GXI119" s="14"/>
      <c r="GXJ119" s="14"/>
      <c r="GXK119" s="95"/>
      <c r="GXL119" s="96"/>
      <c r="GXM119" s="96"/>
      <c r="GXN119" s="98"/>
      <c r="GXO119" s="93"/>
      <c r="GXP119" s="94"/>
      <c r="GXQ119" s="14"/>
      <c r="GXR119" s="14"/>
      <c r="GXS119" s="95"/>
      <c r="GXT119" s="96"/>
      <c r="GXU119" s="96"/>
      <c r="GXV119" s="98"/>
      <c r="GXW119" s="93"/>
      <c r="GXX119" s="94"/>
      <c r="GXY119" s="14"/>
      <c r="GXZ119" s="14"/>
      <c r="GYA119" s="95"/>
      <c r="GYB119" s="96"/>
      <c r="GYC119" s="96"/>
      <c r="GYD119" s="98"/>
      <c r="GYE119" s="93"/>
      <c r="GYF119" s="94"/>
      <c r="GYG119" s="14"/>
      <c r="GYH119" s="14"/>
      <c r="GYI119" s="95"/>
      <c r="GYJ119" s="96"/>
      <c r="GYK119" s="96"/>
      <c r="GYL119" s="98"/>
      <c r="GYM119" s="93"/>
      <c r="GYN119" s="94"/>
      <c r="GYO119" s="14"/>
      <c r="GYP119" s="14"/>
      <c r="GYQ119" s="95"/>
      <c r="GYR119" s="96"/>
      <c r="GYS119" s="96"/>
      <c r="GYT119" s="98"/>
      <c r="GYU119" s="93"/>
      <c r="GYV119" s="94"/>
      <c r="GYW119" s="14"/>
      <c r="GYX119" s="14"/>
      <c r="GYY119" s="95"/>
      <c r="GYZ119" s="96"/>
      <c r="GZA119" s="96"/>
      <c r="GZB119" s="98"/>
      <c r="GZC119" s="93"/>
      <c r="GZD119" s="94"/>
      <c r="GZE119" s="14"/>
      <c r="GZF119" s="14"/>
      <c r="GZG119" s="95"/>
      <c r="GZH119" s="96"/>
      <c r="GZI119" s="96"/>
      <c r="GZJ119" s="98"/>
      <c r="GZK119" s="93"/>
      <c r="GZL119" s="94"/>
      <c r="GZM119" s="14"/>
      <c r="GZN119" s="14"/>
      <c r="GZO119" s="95"/>
      <c r="GZP119" s="96"/>
      <c r="GZQ119" s="96"/>
      <c r="GZR119" s="98"/>
      <c r="GZS119" s="93"/>
      <c r="GZT119" s="94"/>
      <c r="GZU119" s="14"/>
      <c r="GZV119" s="14"/>
      <c r="GZW119" s="95"/>
      <c r="GZX119" s="96"/>
      <c r="GZY119" s="96"/>
      <c r="GZZ119" s="98"/>
      <c r="HAA119" s="93"/>
      <c r="HAB119" s="94"/>
      <c r="HAC119" s="14"/>
      <c r="HAD119" s="14"/>
      <c r="HAE119" s="95"/>
      <c r="HAF119" s="96"/>
      <c r="HAG119" s="96"/>
      <c r="HAH119" s="98"/>
      <c r="HAI119" s="93"/>
      <c r="HAJ119" s="94"/>
      <c r="HAK119" s="14"/>
      <c r="HAL119" s="14"/>
      <c r="HAM119" s="95"/>
      <c r="HAN119" s="96"/>
      <c r="HAO119" s="96"/>
      <c r="HAP119" s="98"/>
      <c r="HAQ119" s="93"/>
      <c r="HAR119" s="94"/>
      <c r="HAS119" s="14"/>
      <c r="HAT119" s="14"/>
      <c r="HAU119" s="95"/>
      <c r="HAV119" s="96"/>
      <c r="HAW119" s="96"/>
      <c r="HAX119" s="98"/>
      <c r="HAY119" s="93"/>
      <c r="HAZ119" s="94"/>
      <c r="HBA119" s="14"/>
      <c r="HBB119" s="14"/>
      <c r="HBC119" s="95"/>
      <c r="HBD119" s="96"/>
      <c r="HBE119" s="96"/>
      <c r="HBF119" s="98"/>
      <c r="HBG119" s="93"/>
      <c r="HBH119" s="94"/>
      <c r="HBI119" s="14"/>
      <c r="HBJ119" s="14"/>
      <c r="HBK119" s="95"/>
      <c r="HBL119" s="96"/>
      <c r="HBM119" s="96"/>
      <c r="HBN119" s="98"/>
      <c r="HBO119" s="93"/>
      <c r="HBP119" s="94"/>
      <c r="HBQ119" s="14"/>
      <c r="HBR119" s="14"/>
      <c r="HBS119" s="95"/>
      <c r="HBT119" s="96"/>
      <c r="HBU119" s="96"/>
      <c r="HBV119" s="98"/>
      <c r="HBW119" s="93"/>
      <c r="HBX119" s="94"/>
      <c r="HBY119" s="14"/>
      <c r="HBZ119" s="14"/>
      <c r="HCA119" s="95"/>
      <c r="HCB119" s="96"/>
      <c r="HCC119" s="96"/>
      <c r="HCD119" s="98"/>
      <c r="HCE119" s="93"/>
      <c r="HCF119" s="94"/>
      <c r="HCG119" s="14"/>
      <c r="HCH119" s="14"/>
      <c r="HCI119" s="95"/>
      <c r="HCJ119" s="96"/>
      <c r="HCK119" s="96"/>
      <c r="HCL119" s="98"/>
      <c r="HCM119" s="93"/>
      <c r="HCN119" s="94"/>
      <c r="HCO119" s="14"/>
      <c r="HCP119" s="14"/>
      <c r="HCQ119" s="95"/>
      <c r="HCR119" s="96"/>
      <c r="HCS119" s="96"/>
      <c r="HCT119" s="98"/>
      <c r="HCU119" s="93"/>
      <c r="HCV119" s="94"/>
      <c r="HCW119" s="14"/>
      <c r="HCX119" s="14"/>
      <c r="HCY119" s="95"/>
      <c r="HCZ119" s="96"/>
      <c r="HDA119" s="96"/>
      <c r="HDB119" s="98"/>
      <c r="HDC119" s="93"/>
      <c r="HDD119" s="94"/>
      <c r="HDE119" s="14"/>
      <c r="HDF119" s="14"/>
      <c r="HDG119" s="95"/>
      <c r="HDH119" s="96"/>
      <c r="HDI119" s="96"/>
      <c r="HDJ119" s="98"/>
      <c r="HDK119" s="93"/>
      <c r="HDL119" s="94"/>
      <c r="HDM119" s="14"/>
      <c r="HDN119" s="14"/>
      <c r="HDO119" s="95"/>
      <c r="HDP119" s="96"/>
      <c r="HDQ119" s="96"/>
      <c r="HDR119" s="98"/>
      <c r="HDS119" s="93"/>
      <c r="HDT119" s="94"/>
      <c r="HDU119" s="14"/>
      <c r="HDV119" s="14"/>
      <c r="HDW119" s="95"/>
      <c r="HDX119" s="96"/>
      <c r="HDY119" s="96"/>
      <c r="HDZ119" s="98"/>
      <c r="HEA119" s="93"/>
      <c r="HEB119" s="94"/>
      <c r="HEC119" s="14"/>
      <c r="HED119" s="14"/>
      <c r="HEE119" s="95"/>
      <c r="HEF119" s="96"/>
      <c r="HEG119" s="96"/>
      <c r="HEH119" s="98"/>
      <c r="HEI119" s="93"/>
      <c r="HEJ119" s="94"/>
      <c r="HEK119" s="14"/>
      <c r="HEL119" s="14"/>
      <c r="HEM119" s="95"/>
      <c r="HEN119" s="96"/>
      <c r="HEO119" s="96"/>
      <c r="HEP119" s="98"/>
      <c r="HEQ119" s="93"/>
      <c r="HER119" s="94"/>
      <c r="HES119" s="14"/>
      <c r="HET119" s="14"/>
      <c r="HEU119" s="95"/>
      <c r="HEV119" s="96"/>
      <c r="HEW119" s="96"/>
      <c r="HEX119" s="98"/>
      <c r="HEY119" s="93"/>
      <c r="HEZ119" s="94"/>
      <c r="HFA119" s="14"/>
      <c r="HFB119" s="14"/>
      <c r="HFC119" s="95"/>
      <c r="HFD119" s="96"/>
      <c r="HFE119" s="96"/>
      <c r="HFF119" s="98"/>
      <c r="HFG119" s="93"/>
      <c r="HFH119" s="94"/>
      <c r="HFI119" s="14"/>
      <c r="HFJ119" s="14"/>
      <c r="HFK119" s="95"/>
      <c r="HFL119" s="96"/>
      <c r="HFM119" s="96"/>
      <c r="HFN119" s="98"/>
      <c r="HFO119" s="93"/>
      <c r="HFP119" s="94"/>
      <c r="HFQ119" s="14"/>
      <c r="HFR119" s="14"/>
      <c r="HFS119" s="95"/>
      <c r="HFT119" s="96"/>
      <c r="HFU119" s="96"/>
      <c r="HFV119" s="98"/>
      <c r="HFW119" s="93"/>
      <c r="HFX119" s="94"/>
      <c r="HFY119" s="14"/>
      <c r="HFZ119" s="14"/>
      <c r="HGA119" s="95"/>
      <c r="HGB119" s="96"/>
      <c r="HGC119" s="96"/>
      <c r="HGD119" s="98"/>
      <c r="HGE119" s="93"/>
      <c r="HGF119" s="94"/>
      <c r="HGG119" s="14"/>
      <c r="HGH119" s="14"/>
      <c r="HGI119" s="95"/>
      <c r="HGJ119" s="96"/>
      <c r="HGK119" s="96"/>
      <c r="HGL119" s="98"/>
      <c r="HGM119" s="93"/>
      <c r="HGN119" s="94"/>
      <c r="HGO119" s="14"/>
      <c r="HGP119" s="14"/>
      <c r="HGQ119" s="95"/>
      <c r="HGR119" s="96"/>
      <c r="HGS119" s="96"/>
      <c r="HGT119" s="98"/>
      <c r="HGU119" s="93"/>
      <c r="HGV119" s="94"/>
      <c r="HGW119" s="14"/>
      <c r="HGX119" s="14"/>
      <c r="HGY119" s="95"/>
      <c r="HGZ119" s="96"/>
      <c r="HHA119" s="96"/>
      <c r="HHB119" s="98"/>
      <c r="HHC119" s="93"/>
      <c r="HHD119" s="94"/>
      <c r="HHE119" s="14"/>
      <c r="HHF119" s="14"/>
      <c r="HHG119" s="95"/>
      <c r="HHH119" s="96"/>
      <c r="HHI119" s="96"/>
      <c r="HHJ119" s="98"/>
      <c r="HHK119" s="93"/>
      <c r="HHL119" s="94"/>
      <c r="HHM119" s="14"/>
      <c r="HHN119" s="14"/>
      <c r="HHO119" s="95"/>
      <c r="HHP119" s="96"/>
      <c r="HHQ119" s="96"/>
      <c r="HHR119" s="98"/>
      <c r="HHS119" s="93"/>
      <c r="HHT119" s="94"/>
      <c r="HHU119" s="14"/>
      <c r="HHV119" s="14"/>
      <c r="HHW119" s="95"/>
      <c r="HHX119" s="96"/>
      <c r="HHY119" s="96"/>
      <c r="HHZ119" s="98"/>
      <c r="HIA119" s="93"/>
      <c r="HIB119" s="94"/>
      <c r="HIC119" s="14"/>
      <c r="HID119" s="14"/>
      <c r="HIE119" s="95"/>
      <c r="HIF119" s="96"/>
      <c r="HIG119" s="96"/>
      <c r="HIH119" s="98"/>
      <c r="HII119" s="93"/>
      <c r="HIJ119" s="94"/>
      <c r="HIK119" s="14"/>
      <c r="HIL119" s="14"/>
      <c r="HIM119" s="95"/>
      <c r="HIN119" s="96"/>
      <c r="HIO119" s="96"/>
      <c r="HIP119" s="98"/>
      <c r="HIQ119" s="93"/>
      <c r="HIR119" s="94"/>
      <c r="HIS119" s="14"/>
      <c r="HIT119" s="14"/>
      <c r="HIU119" s="95"/>
      <c r="HIV119" s="96"/>
      <c r="HIW119" s="96"/>
      <c r="HIX119" s="98"/>
      <c r="HIY119" s="93"/>
      <c r="HIZ119" s="94"/>
      <c r="HJA119" s="14"/>
      <c r="HJB119" s="14"/>
      <c r="HJC119" s="95"/>
      <c r="HJD119" s="96"/>
      <c r="HJE119" s="96"/>
      <c r="HJF119" s="98"/>
      <c r="HJG119" s="93"/>
      <c r="HJH119" s="94"/>
      <c r="HJI119" s="14"/>
      <c r="HJJ119" s="14"/>
      <c r="HJK119" s="95"/>
      <c r="HJL119" s="96"/>
      <c r="HJM119" s="96"/>
      <c r="HJN119" s="98"/>
      <c r="HJO119" s="93"/>
      <c r="HJP119" s="94"/>
      <c r="HJQ119" s="14"/>
      <c r="HJR119" s="14"/>
      <c r="HJS119" s="95"/>
      <c r="HJT119" s="96"/>
      <c r="HJU119" s="96"/>
      <c r="HJV119" s="98"/>
      <c r="HJW119" s="93"/>
      <c r="HJX119" s="94"/>
      <c r="HJY119" s="14"/>
      <c r="HJZ119" s="14"/>
      <c r="HKA119" s="95"/>
      <c r="HKB119" s="96"/>
      <c r="HKC119" s="96"/>
      <c r="HKD119" s="98"/>
      <c r="HKE119" s="93"/>
      <c r="HKF119" s="94"/>
      <c r="HKG119" s="14"/>
      <c r="HKH119" s="14"/>
      <c r="HKI119" s="95"/>
      <c r="HKJ119" s="96"/>
      <c r="HKK119" s="96"/>
      <c r="HKL119" s="98"/>
      <c r="HKM119" s="93"/>
      <c r="HKN119" s="94"/>
      <c r="HKO119" s="14"/>
      <c r="HKP119" s="14"/>
      <c r="HKQ119" s="95"/>
      <c r="HKR119" s="96"/>
      <c r="HKS119" s="96"/>
      <c r="HKT119" s="98"/>
      <c r="HKU119" s="93"/>
      <c r="HKV119" s="94"/>
      <c r="HKW119" s="14"/>
      <c r="HKX119" s="14"/>
      <c r="HKY119" s="95"/>
      <c r="HKZ119" s="96"/>
      <c r="HLA119" s="96"/>
      <c r="HLB119" s="98"/>
      <c r="HLC119" s="93"/>
      <c r="HLD119" s="94"/>
      <c r="HLE119" s="14"/>
      <c r="HLF119" s="14"/>
      <c r="HLG119" s="95"/>
      <c r="HLH119" s="96"/>
      <c r="HLI119" s="96"/>
      <c r="HLJ119" s="98"/>
      <c r="HLK119" s="93"/>
      <c r="HLL119" s="94"/>
      <c r="HLM119" s="14"/>
      <c r="HLN119" s="14"/>
      <c r="HLO119" s="95"/>
      <c r="HLP119" s="96"/>
      <c r="HLQ119" s="96"/>
      <c r="HLR119" s="98"/>
      <c r="HLS119" s="93"/>
      <c r="HLT119" s="94"/>
      <c r="HLU119" s="14"/>
      <c r="HLV119" s="14"/>
      <c r="HLW119" s="95"/>
      <c r="HLX119" s="96"/>
      <c r="HLY119" s="96"/>
      <c r="HLZ119" s="98"/>
      <c r="HMA119" s="93"/>
      <c r="HMB119" s="94"/>
      <c r="HMC119" s="14"/>
      <c r="HMD119" s="14"/>
      <c r="HME119" s="95"/>
      <c r="HMF119" s="96"/>
      <c r="HMG119" s="96"/>
      <c r="HMH119" s="98"/>
      <c r="HMI119" s="93"/>
      <c r="HMJ119" s="94"/>
      <c r="HMK119" s="14"/>
      <c r="HML119" s="14"/>
      <c r="HMM119" s="95"/>
      <c r="HMN119" s="96"/>
      <c r="HMO119" s="96"/>
      <c r="HMP119" s="98"/>
      <c r="HMQ119" s="93"/>
      <c r="HMR119" s="94"/>
      <c r="HMS119" s="14"/>
      <c r="HMT119" s="14"/>
      <c r="HMU119" s="95"/>
      <c r="HMV119" s="96"/>
      <c r="HMW119" s="96"/>
      <c r="HMX119" s="98"/>
      <c r="HMY119" s="93"/>
      <c r="HMZ119" s="94"/>
      <c r="HNA119" s="14"/>
      <c r="HNB119" s="14"/>
      <c r="HNC119" s="95"/>
      <c r="HND119" s="96"/>
      <c r="HNE119" s="96"/>
      <c r="HNF119" s="98"/>
      <c r="HNG119" s="93"/>
      <c r="HNH119" s="94"/>
      <c r="HNI119" s="14"/>
      <c r="HNJ119" s="14"/>
      <c r="HNK119" s="95"/>
      <c r="HNL119" s="96"/>
      <c r="HNM119" s="96"/>
      <c r="HNN119" s="98"/>
      <c r="HNO119" s="93"/>
      <c r="HNP119" s="94"/>
      <c r="HNQ119" s="14"/>
      <c r="HNR119" s="14"/>
      <c r="HNS119" s="95"/>
      <c r="HNT119" s="96"/>
      <c r="HNU119" s="96"/>
      <c r="HNV119" s="98"/>
      <c r="HNW119" s="93"/>
      <c r="HNX119" s="94"/>
      <c r="HNY119" s="14"/>
      <c r="HNZ119" s="14"/>
      <c r="HOA119" s="95"/>
      <c r="HOB119" s="96"/>
      <c r="HOC119" s="96"/>
      <c r="HOD119" s="98"/>
      <c r="HOE119" s="93"/>
      <c r="HOF119" s="94"/>
      <c r="HOG119" s="14"/>
      <c r="HOH119" s="14"/>
      <c r="HOI119" s="95"/>
      <c r="HOJ119" s="96"/>
      <c r="HOK119" s="96"/>
      <c r="HOL119" s="98"/>
      <c r="HOM119" s="93"/>
      <c r="HON119" s="94"/>
      <c r="HOO119" s="14"/>
      <c r="HOP119" s="14"/>
      <c r="HOQ119" s="95"/>
      <c r="HOR119" s="96"/>
      <c r="HOS119" s="96"/>
      <c r="HOT119" s="98"/>
      <c r="HOU119" s="93"/>
      <c r="HOV119" s="94"/>
      <c r="HOW119" s="14"/>
      <c r="HOX119" s="14"/>
      <c r="HOY119" s="95"/>
      <c r="HOZ119" s="96"/>
      <c r="HPA119" s="96"/>
      <c r="HPB119" s="98"/>
      <c r="HPC119" s="93"/>
      <c r="HPD119" s="94"/>
      <c r="HPE119" s="14"/>
      <c r="HPF119" s="14"/>
      <c r="HPG119" s="95"/>
      <c r="HPH119" s="96"/>
      <c r="HPI119" s="96"/>
      <c r="HPJ119" s="98"/>
      <c r="HPK119" s="93"/>
      <c r="HPL119" s="94"/>
      <c r="HPM119" s="14"/>
      <c r="HPN119" s="14"/>
      <c r="HPO119" s="95"/>
      <c r="HPP119" s="96"/>
      <c r="HPQ119" s="96"/>
      <c r="HPR119" s="98"/>
      <c r="HPS119" s="93"/>
      <c r="HPT119" s="94"/>
      <c r="HPU119" s="14"/>
      <c r="HPV119" s="14"/>
      <c r="HPW119" s="95"/>
      <c r="HPX119" s="96"/>
      <c r="HPY119" s="96"/>
      <c r="HPZ119" s="98"/>
      <c r="HQA119" s="93"/>
      <c r="HQB119" s="94"/>
      <c r="HQC119" s="14"/>
      <c r="HQD119" s="14"/>
      <c r="HQE119" s="95"/>
      <c r="HQF119" s="96"/>
      <c r="HQG119" s="96"/>
      <c r="HQH119" s="98"/>
      <c r="HQI119" s="93"/>
      <c r="HQJ119" s="94"/>
      <c r="HQK119" s="14"/>
      <c r="HQL119" s="14"/>
      <c r="HQM119" s="95"/>
      <c r="HQN119" s="96"/>
      <c r="HQO119" s="96"/>
      <c r="HQP119" s="98"/>
      <c r="HQQ119" s="93"/>
      <c r="HQR119" s="94"/>
      <c r="HQS119" s="14"/>
      <c r="HQT119" s="14"/>
      <c r="HQU119" s="95"/>
      <c r="HQV119" s="96"/>
      <c r="HQW119" s="96"/>
      <c r="HQX119" s="98"/>
      <c r="HQY119" s="93"/>
      <c r="HQZ119" s="94"/>
      <c r="HRA119" s="14"/>
      <c r="HRB119" s="14"/>
      <c r="HRC119" s="95"/>
      <c r="HRD119" s="96"/>
      <c r="HRE119" s="96"/>
      <c r="HRF119" s="98"/>
      <c r="HRG119" s="93"/>
      <c r="HRH119" s="94"/>
      <c r="HRI119" s="14"/>
      <c r="HRJ119" s="14"/>
      <c r="HRK119" s="95"/>
      <c r="HRL119" s="96"/>
      <c r="HRM119" s="96"/>
      <c r="HRN119" s="98"/>
      <c r="HRO119" s="93"/>
      <c r="HRP119" s="94"/>
      <c r="HRQ119" s="14"/>
      <c r="HRR119" s="14"/>
      <c r="HRS119" s="95"/>
      <c r="HRT119" s="96"/>
      <c r="HRU119" s="96"/>
      <c r="HRV119" s="98"/>
      <c r="HRW119" s="93"/>
      <c r="HRX119" s="94"/>
      <c r="HRY119" s="14"/>
      <c r="HRZ119" s="14"/>
      <c r="HSA119" s="95"/>
      <c r="HSB119" s="96"/>
      <c r="HSC119" s="96"/>
      <c r="HSD119" s="98"/>
      <c r="HSE119" s="93"/>
      <c r="HSF119" s="94"/>
      <c r="HSG119" s="14"/>
      <c r="HSH119" s="14"/>
      <c r="HSI119" s="95"/>
      <c r="HSJ119" s="96"/>
      <c r="HSK119" s="96"/>
      <c r="HSL119" s="98"/>
      <c r="HSM119" s="93"/>
      <c r="HSN119" s="94"/>
      <c r="HSO119" s="14"/>
      <c r="HSP119" s="14"/>
      <c r="HSQ119" s="95"/>
      <c r="HSR119" s="96"/>
      <c r="HSS119" s="96"/>
      <c r="HST119" s="98"/>
      <c r="HSU119" s="93"/>
      <c r="HSV119" s="94"/>
      <c r="HSW119" s="14"/>
      <c r="HSX119" s="14"/>
      <c r="HSY119" s="95"/>
      <c r="HSZ119" s="96"/>
      <c r="HTA119" s="96"/>
      <c r="HTB119" s="98"/>
      <c r="HTC119" s="93"/>
      <c r="HTD119" s="94"/>
      <c r="HTE119" s="14"/>
      <c r="HTF119" s="14"/>
      <c r="HTG119" s="95"/>
      <c r="HTH119" s="96"/>
      <c r="HTI119" s="96"/>
      <c r="HTJ119" s="98"/>
      <c r="HTK119" s="93"/>
      <c r="HTL119" s="94"/>
      <c r="HTM119" s="14"/>
      <c r="HTN119" s="14"/>
      <c r="HTO119" s="95"/>
      <c r="HTP119" s="96"/>
      <c r="HTQ119" s="96"/>
      <c r="HTR119" s="98"/>
      <c r="HTS119" s="93"/>
      <c r="HTT119" s="94"/>
      <c r="HTU119" s="14"/>
      <c r="HTV119" s="14"/>
      <c r="HTW119" s="95"/>
      <c r="HTX119" s="96"/>
      <c r="HTY119" s="96"/>
      <c r="HTZ119" s="98"/>
      <c r="HUA119" s="93"/>
      <c r="HUB119" s="94"/>
      <c r="HUC119" s="14"/>
      <c r="HUD119" s="14"/>
      <c r="HUE119" s="95"/>
      <c r="HUF119" s="96"/>
      <c r="HUG119" s="96"/>
      <c r="HUH119" s="98"/>
      <c r="HUI119" s="93"/>
      <c r="HUJ119" s="94"/>
      <c r="HUK119" s="14"/>
      <c r="HUL119" s="14"/>
      <c r="HUM119" s="95"/>
      <c r="HUN119" s="96"/>
      <c r="HUO119" s="96"/>
      <c r="HUP119" s="98"/>
      <c r="HUQ119" s="93"/>
      <c r="HUR119" s="94"/>
      <c r="HUS119" s="14"/>
      <c r="HUT119" s="14"/>
      <c r="HUU119" s="95"/>
      <c r="HUV119" s="96"/>
      <c r="HUW119" s="96"/>
      <c r="HUX119" s="98"/>
      <c r="HUY119" s="93"/>
      <c r="HUZ119" s="94"/>
      <c r="HVA119" s="14"/>
      <c r="HVB119" s="14"/>
      <c r="HVC119" s="95"/>
      <c r="HVD119" s="96"/>
      <c r="HVE119" s="96"/>
      <c r="HVF119" s="98"/>
      <c r="HVG119" s="93"/>
      <c r="HVH119" s="94"/>
      <c r="HVI119" s="14"/>
      <c r="HVJ119" s="14"/>
      <c r="HVK119" s="95"/>
      <c r="HVL119" s="96"/>
      <c r="HVM119" s="96"/>
      <c r="HVN119" s="98"/>
      <c r="HVO119" s="93"/>
      <c r="HVP119" s="94"/>
      <c r="HVQ119" s="14"/>
      <c r="HVR119" s="14"/>
      <c r="HVS119" s="95"/>
      <c r="HVT119" s="96"/>
      <c r="HVU119" s="96"/>
      <c r="HVV119" s="98"/>
      <c r="HVW119" s="93"/>
      <c r="HVX119" s="94"/>
      <c r="HVY119" s="14"/>
      <c r="HVZ119" s="14"/>
      <c r="HWA119" s="95"/>
      <c r="HWB119" s="96"/>
      <c r="HWC119" s="96"/>
      <c r="HWD119" s="98"/>
      <c r="HWE119" s="93"/>
      <c r="HWF119" s="94"/>
      <c r="HWG119" s="14"/>
      <c r="HWH119" s="14"/>
      <c r="HWI119" s="95"/>
      <c r="HWJ119" s="96"/>
      <c r="HWK119" s="96"/>
      <c r="HWL119" s="98"/>
      <c r="HWM119" s="93"/>
      <c r="HWN119" s="94"/>
      <c r="HWO119" s="14"/>
      <c r="HWP119" s="14"/>
      <c r="HWQ119" s="95"/>
      <c r="HWR119" s="96"/>
      <c r="HWS119" s="96"/>
      <c r="HWT119" s="98"/>
      <c r="HWU119" s="93"/>
      <c r="HWV119" s="94"/>
      <c r="HWW119" s="14"/>
      <c r="HWX119" s="14"/>
      <c r="HWY119" s="95"/>
      <c r="HWZ119" s="96"/>
      <c r="HXA119" s="96"/>
      <c r="HXB119" s="98"/>
      <c r="HXC119" s="93"/>
      <c r="HXD119" s="94"/>
      <c r="HXE119" s="14"/>
      <c r="HXF119" s="14"/>
      <c r="HXG119" s="95"/>
      <c r="HXH119" s="96"/>
      <c r="HXI119" s="96"/>
      <c r="HXJ119" s="98"/>
      <c r="HXK119" s="93"/>
      <c r="HXL119" s="94"/>
      <c r="HXM119" s="14"/>
      <c r="HXN119" s="14"/>
      <c r="HXO119" s="95"/>
      <c r="HXP119" s="96"/>
      <c r="HXQ119" s="96"/>
      <c r="HXR119" s="98"/>
      <c r="HXS119" s="93"/>
      <c r="HXT119" s="94"/>
      <c r="HXU119" s="14"/>
      <c r="HXV119" s="14"/>
      <c r="HXW119" s="95"/>
      <c r="HXX119" s="96"/>
      <c r="HXY119" s="96"/>
      <c r="HXZ119" s="98"/>
      <c r="HYA119" s="93"/>
      <c r="HYB119" s="94"/>
      <c r="HYC119" s="14"/>
      <c r="HYD119" s="14"/>
      <c r="HYE119" s="95"/>
      <c r="HYF119" s="96"/>
      <c r="HYG119" s="96"/>
      <c r="HYH119" s="98"/>
      <c r="HYI119" s="93"/>
      <c r="HYJ119" s="94"/>
      <c r="HYK119" s="14"/>
      <c r="HYL119" s="14"/>
      <c r="HYM119" s="95"/>
      <c r="HYN119" s="96"/>
      <c r="HYO119" s="96"/>
      <c r="HYP119" s="98"/>
      <c r="HYQ119" s="93"/>
      <c r="HYR119" s="94"/>
      <c r="HYS119" s="14"/>
      <c r="HYT119" s="14"/>
      <c r="HYU119" s="95"/>
      <c r="HYV119" s="96"/>
      <c r="HYW119" s="96"/>
      <c r="HYX119" s="98"/>
      <c r="HYY119" s="93"/>
      <c r="HYZ119" s="94"/>
      <c r="HZA119" s="14"/>
      <c r="HZB119" s="14"/>
      <c r="HZC119" s="95"/>
      <c r="HZD119" s="96"/>
      <c r="HZE119" s="96"/>
      <c r="HZF119" s="98"/>
      <c r="HZG119" s="93"/>
      <c r="HZH119" s="94"/>
      <c r="HZI119" s="14"/>
      <c r="HZJ119" s="14"/>
      <c r="HZK119" s="95"/>
      <c r="HZL119" s="96"/>
      <c r="HZM119" s="96"/>
      <c r="HZN119" s="98"/>
      <c r="HZO119" s="93"/>
      <c r="HZP119" s="94"/>
      <c r="HZQ119" s="14"/>
      <c r="HZR119" s="14"/>
      <c r="HZS119" s="95"/>
      <c r="HZT119" s="96"/>
      <c r="HZU119" s="96"/>
      <c r="HZV119" s="98"/>
      <c r="HZW119" s="93"/>
      <c r="HZX119" s="94"/>
      <c r="HZY119" s="14"/>
      <c r="HZZ119" s="14"/>
      <c r="IAA119" s="95"/>
      <c r="IAB119" s="96"/>
      <c r="IAC119" s="96"/>
      <c r="IAD119" s="98"/>
      <c r="IAE119" s="93"/>
      <c r="IAF119" s="94"/>
      <c r="IAG119" s="14"/>
      <c r="IAH119" s="14"/>
      <c r="IAI119" s="95"/>
      <c r="IAJ119" s="96"/>
      <c r="IAK119" s="96"/>
      <c r="IAL119" s="98"/>
      <c r="IAM119" s="93"/>
      <c r="IAN119" s="94"/>
      <c r="IAO119" s="14"/>
      <c r="IAP119" s="14"/>
      <c r="IAQ119" s="95"/>
      <c r="IAR119" s="96"/>
      <c r="IAS119" s="96"/>
      <c r="IAT119" s="98"/>
      <c r="IAU119" s="93"/>
      <c r="IAV119" s="94"/>
      <c r="IAW119" s="14"/>
      <c r="IAX119" s="14"/>
      <c r="IAY119" s="95"/>
      <c r="IAZ119" s="96"/>
      <c r="IBA119" s="96"/>
      <c r="IBB119" s="98"/>
      <c r="IBC119" s="93"/>
      <c r="IBD119" s="94"/>
      <c r="IBE119" s="14"/>
      <c r="IBF119" s="14"/>
      <c r="IBG119" s="95"/>
      <c r="IBH119" s="96"/>
      <c r="IBI119" s="96"/>
      <c r="IBJ119" s="98"/>
      <c r="IBK119" s="93"/>
      <c r="IBL119" s="94"/>
      <c r="IBM119" s="14"/>
      <c r="IBN119" s="14"/>
      <c r="IBO119" s="95"/>
      <c r="IBP119" s="96"/>
      <c r="IBQ119" s="96"/>
      <c r="IBR119" s="98"/>
      <c r="IBS119" s="93"/>
      <c r="IBT119" s="94"/>
      <c r="IBU119" s="14"/>
      <c r="IBV119" s="14"/>
      <c r="IBW119" s="95"/>
      <c r="IBX119" s="96"/>
      <c r="IBY119" s="96"/>
      <c r="IBZ119" s="98"/>
      <c r="ICA119" s="93"/>
      <c r="ICB119" s="94"/>
      <c r="ICC119" s="14"/>
      <c r="ICD119" s="14"/>
      <c r="ICE119" s="95"/>
      <c r="ICF119" s="96"/>
      <c r="ICG119" s="96"/>
      <c r="ICH119" s="98"/>
      <c r="ICI119" s="93"/>
      <c r="ICJ119" s="94"/>
      <c r="ICK119" s="14"/>
      <c r="ICL119" s="14"/>
      <c r="ICM119" s="95"/>
      <c r="ICN119" s="96"/>
      <c r="ICO119" s="96"/>
      <c r="ICP119" s="98"/>
      <c r="ICQ119" s="93"/>
      <c r="ICR119" s="94"/>
      <c r="ICS119" s="14"/>
      <c r="ICT119" s="14"/>
      <c r="ICU119" s="95"/>
      <c r="ICV119" s="96"/>
      <c r="ICW119" s="96"/>
      <c r="ICX119" s="98"/>
      <c r="ICY119" s="93"/>
      <c r="ICZ119" s="94"/>
      <c r="IDA119" s="14"/>
      <c r="IDB119" s="14"/>
      <c r="IDC119" s="95"/>
      <c r="IDD119" s="96"/>
      <c r="IDE119" s="96"/>
      <c r="IDF119" s="98"/>
      <c r="IDG119" s="93"/>
      <c r="IDH119" s="94"/>
      <c r="IDI119" s="14"/>
      <c r="IDJ119" s="14"/>
      <c r="IDK119" s="95"/>
      <c r="IDL119" s="96"/>
      <c r="IDM119" s="96"/>
      <c r="IDN119" s="98"/>
      <c r="IDO119" s="93"/>
      <c r="IDP119" s="94"/>
      <c r="IDQ119" s="14"/>
      <c r="IDR119" s="14"/>
      <c r="IDS119" s="95"/>
      <c r="IDT119" s="96"/>
      <c r="IDU119" s="96"/>
      <c r="IDV119" s="98"/>
      <c r="IDW119" s="93"/>
      <c r="IDX119" s="94"/>
      <c r="IDY119" s="14"/>
      <c r="IDZ119" s="14"/>
      <c r="IEA119" s="95"/>
      <c r="IEB119" s="96"/>
      <c r="IEC119" s="96"/>
      <c r="IED119" s="98"/>
      <c r="IEE119" s="93"/>
      <c r="IEF119" s="94"/>
      <c r="IEG119" s="14"/>
      <c r="IEH119" s="14"/>
      <c r="IEI119" s="95"/>
      <c r="IEJ119" s="96"/>
      <c r="IEK119" s="96"/>
      <c r="IEL119" s="98"/>
      <c r="IEM119" s="93"/>
      <c r="IEN119" s="94"/>
      <c r="IEO119" s="14"/>
      <c r="IEP119" s="14"/>
      <c r="IEQ119" s="95"/>
      <c r="IER119" s="96"/>
      <c r="IES119" s="96"/>
      <c r="IET119" s="98"/>
      <c r="IEU119" s="93"/>
      <c r="IEV119" s="94"/>
      <c r="IEW119" s="14"/>
      <c r="IEX119" s="14"/>
      <c r="IEY119" s="95"/>
      <c r="IEZ119" s="96"/>
      <c r="IFA119" s="96"/>
      <c r="IFB119" s="98"/>
      <c r="IFC119" s="93"/>
      <c r="IFD119" s="94"/>
      <c r="IFE119" s="14"/>
      <c r="IFF119" s="14"/>
      <c r="IFG119" s="95"/>
      <c r="IFH119" s="96"/>
      <c r="IFI119" s="96"/>
      <c r="IFJ119" s="98"/>
      <c r="IFK119" s="93"/>
      <c r="IFL119" s="94"/>
      <c r="IFM119" s="14"/>
      <c r="IFN119" s="14"/>
      <c r="IFO119" s="95"/>
      <c r="IFP119" s="96"/>
      <c r="IFQ119" s="96"/>
      <c r="IFR119" s="98"/>
      <c r="IFS119" s="93"/>
      <c r="IFT119" s="94"/>
      <c r="IFU119" s="14"/>
      <c r="IFV119" s="14"/>
      <c r="IFW119" s="95"/>
      <c r="IFX119" s="96"/>
      <c r="IFY119" s="96"/>
      <c r="IFZ119" s="98"/>
      <c r="IGA119" s="93"/>
      <c r="IGB119" s="94"/>
      <c r="IGC119" s="14"/>
      <c r="IGD119" s="14"/>
      <c r="IGE119" s="95"/>
      <c r="IGF119" s="96"/>
      <c r="IGG119" s="96"/>
      <c r="IGH119" s="98"/>
      <c r="IGI119" s="93"/>
      <c r="IGJ119" s="94"/>
      <c r="IGK119" s="14"/>
      <c r="IGL119" s="14"/>
      <c r="IGM119" s="95"/>
      <c r="IGN119" s="96"/>
      <c r="IGO119" s="96"/>
      <c r="IGP119" s="98"/>
      <c r="IGQ119" s="93"/>
      <c r="IGR119" s="94"/>
      <c r="IGS119" s="14"/>
      <c r="IGT119" s="14"/>
      <c r="IGU119" s="95"/>
      <c r="IGV119" s="96"/>
      <c r="IGW119" s="96"/>
      <c r="IGX119" s="98"/>
      <c r="IGY119" s="93"/>
      <c r="IGZ119" s="94"/>
      <c r="IHA119" s="14"/>
      <c r="IHB119" s="14"/>
      <c r="IHC119" s="95"/>
      <c r="IHD119" s="96"/>
      <c r="IHE119" s="96"/>
      <c r="IHF119" s="98"/>
      <c r="IHG119" s="93"/>
      <c r="IHH119" s="94"/>
      <c r="IHI119" s="14"/>
      <c r="IHJ119" s="14"/>
      <c r="IHK119" s="95"/>
      <c r="IHL119" s="96"/>
      <c r="IHM119" s="96"/>
      <c r="IHN119" s="98"/>
      <c r="IHO119" s="93"/>
      <c r="IHP119" s="94"/>
      <c r="IHQ119" s="14"/>
      <c r="IHR119" s="14"/>
      <c r="IHS119" s="95"/>
      <c r="IHT119" s="96"/>
      <c r="IHU119" s="96"/>
      <c r="IHV119" s="98"/>
      <c r="IHW119" s="93"/>
      <c r="IHX119" s="94"/>
      <c r="IHY119" s="14"/>
      <c r="IHZ119" s="14"/>
      <c r="IIA119" s="95"/>
      <c r="IIB119" s="96"/>
      <c r="IIC119" s="96"/>
      <c r="IID119" s="98"/>
      <c r="IIE119" s="93"/>
      <c r="IIF119" s="94"/>
      <c r="IIG119" s="14"/>
      <c r="IIH119" s="14"/>
      <c r="III119" s="95"/>
      <c r="IIJ119" s="96"/>
      <c r="IIK119" s="96"/>
      <c r="IIL119" s="98"/>
      <c r="IIM119" s="93"/>
      <c r="IIN119" s="94"/>
      <c r="IIO119" s="14"/>
      <c r="IIP119" s="14"/>
      <c r="IIQ119" s="95"/>
      <c r="IIR119" s="96"/>
      <c r="IIS119" s="96"/>
      <c r="IIT119" s="98"/>
      <c r="IIU119" s="93"/>
      <c r="IIV119" s="94"/>
      <c r="IIW119" s="14"/>
      <c r="IIX119" s="14"/>
      <c r="IIY119" s="95"/>
      <c r="IIZ119" s="96"/>
      <c r="IJA119" s="96"/>
      <c r="IJB119" s="98"/>
      <c r="IJC119" s="93"/>
      <c r="IJD119" s="94"/>
      <c r="IJE119" s="14"/>
      <c r="IJF119" s="14"/>
      <c r="IJG119" s="95"/>
      <c r="IJH119" s="96"/>
      <c r="IJI119" s="96"/>
      <c r="IJJ119" s="98"/>
      <c r="IJK119" s="93"/>
      <c r="IJL119" s="94"/>
      <c r="IJM119" s="14"/>
      <c r="IJN119" s="14"/>
      <c r="IJO119" s="95"/>
      <c r="IJP119" s="96"/>
      <c r="IJQ119" s="96"/>
      <c r="IJR119" s="98"/>
      <c r="IJS119" s="93"/>
      <c r="IJT119" s="94"/>
      <c r="IJU119" s="14"/>
      <c r="IJV119" s="14"/>
      <c r="IJW119" s="95"/>
      <c r="IJX119" s="96"/>
      <c r="IJY119" s="96"/>
      <c r="IJZ119" s="98"/>
      <c r="IKA119" s="93"/>
      <c r="IKB119" s="94"/>
      <c r="IKC119" s="14"/>
      <c r="IKD119" s="14"/>
      <c r="IKE119" s="95"/>
      <c r="IKF119" s="96"/>
      <c r="IKG119" s="96"/>
      <c r="IKH119" s="98"/>
      <c r="IKI119" s="93"/>
      <c r="IKJ119" s="94"/>
      <c r="IKK119" s="14"/>
      <c r="IKL119" s="14"/>
      <c r="IKM119" s="95"/>
      <c r="IKN119" s="96"/>
      <c r="IKO119" s="96"/>
      <c r="IKP119" s="98"/>
      <c r="IKQ119" s="93"/>
      <c r="IKR119" s="94"/>
      <c r="IKS119" s="14"/>
      <c r="IKT119" s="14"/>
      <c r="IKU119" s="95"/>
      <c r="IKV119" s="96"/>
      <c r="IKW119" s="96"/>
      <c r="IKX119" s="98"/>
      <c r="IKY119" s="93"/>
      <c r="IKZ119" s="94"/>
      <c r="ILA119" s="14"/>
      <c r="ILB119" s="14"/>
      <c r="ILC119" s="95"/>
      <c r="ILD119" s="96"/>
      <c r="ILE119" s="96"/>
      <c r="ILF119" s="98"/>
      <c r="ILG119" s="93"/>
      <c r="ILH119" s="94"/>
      <c r="ILI119" s="14"/>
      <c r="ILJ119" s="14"/>
      <c r="ILK119" s="95"/>
      <c r="ILL119" s="96"/>
      <c r="ILM119" s="96"/>
      <c r="ILN119" s="98"/>
      <c r="ILO119" s="93"/>
      <c r="ILP119" s="94"/>
      <c r="ILQ119" s="14"/>
      <c r="ILR119" s="14"/>
      <c r="ILS119" s="95"/>
      <c r="ILT119" s="96"/>
      <c r="ILU119" s="96"/>
      <c r="ILV119" s="98"/>
      <c r="ILW119" s="93"/>
      <c r="ILX119" s="94"/>
      <c r="ILY119" s="14"/>
      <c r="ILZ119" s="14"/>
      <c r="IMA119" s="95"/>
      <c r="IMB119" s="96"/>
      <c r="IMC119" s="96"/>
      <c r="IMD119" s="98"/>
      <c r="IME119" s="93"/>
      <c r="IMF119" s="94"/>
      <c r="IMG119" s="14"/>
      <c r="IMH119" s="14"/>
      <c r="IMI119" s="95"/>
      <c r="IMJ119" s="96"/>
      <c r="IMK119" s="96"/>
      <c r="IML119" s="98"/>
      <c r="IMM119" s="93"/>
      <c r="IMN119" s="94"/>
      <c r="IMO119" s="14"/>
      <c r="IMP119" s="14"/>
      <c r="IMQ119" s="95"/>
      <c r="IMR119" s="96"/>
      <c r="IMS119" s="96"/>
      <c r="IMT119" s="98"/>
      <c r="IMU119" s="93"/>
      <c r="IMV119" s="94"/>
      <c r="IMW119" s="14"/>
      <c r="IMX119" s="14"/>
      <c r="IMY119" s="95"/>
      <c r="IMZ119" s="96"/>
      <c r="INA119" s="96"/>
      <c r="INB119" s="98"/>
      <c r="INC119" s="93"/>
      <c r="IND119" s="94"/>
      <c r="INE119" s="14"/>
      <c r="INF119" s="14"/>
      <c r="ING119" s="95"/>
      <c r="INH119" s="96"/>
      <c r="INI119" s="96"/>
      <c r="INJ119" s="98"/>
      <c r="INK119" s="93"/>
      <c r="INL119" s="94"/>
      <c r="INM119" s="14"/>
      <c r="INN119" s="14"/>
      <c r="INO119" s="95"/>
      <c r="INP119" s="96"/>
      <c r="INQ119" s="96"/>
      <c r="INR119" s="98"/>
      <c r="INS119" s="93"/>
      <c r="INT119" s="94"/>
      <c r="INU119" s="14"/>
      <c r="INV119" s="14"/>
      <c r="INW119" s="95"/>
      <c r="INX119" s="96"/>
      <c r="INY119" s="96"/>
      <c r="INZ119" s="98"/>
      <c r="IOA119" s="93"/>
      <c r="IOB119" s="94"/>
      <c r="IOC119" s="14"/>
      <c r="IOD119" s="14"/>
      <c r="IOE119" s="95"/>
      <c r="IOF119" s="96"/>
      <c r="IOG119" s="96"/>
      <c r="IOH119" s="98"/>
      <c r="IOI119" s="93"/>
      <c r="IOJ119" s="94"/>
      <c r="IOK119" s="14"/>
      <c r="IOL119" s="14"/>
      <c r="IOM119" s="95"/>
      <c r="ION119" s="96"/>
      <c r="IOO119" s="96"/>
      <c r="IOP119" s="98"/>
      <c r="IOQ119" s="93"/>
      <c r="IOR119" s="94"/>
      <c r="IOS119" s="14"/>
      <c r="IOT119" s="14"/>
      <c r="IOU119" s="95"/>
      <c r="IOV119" s="96"/>
      <c r="IOW119" s="96"/>
      <c r="IOX119" s="98"/>
      <c r="IOY119" s="93"/>
      <c r="IOZ119" s="94"/>
      <c r="IPA119" s="14"/>
      <c r="IPB119" s="14"/>
      <c r="IPC119" s="95"/>
      <c r="IPD119" s="96"/>
      <c r="IPE119" s="96"/>
      <c r="IPF119" s="98"/>
      <c r="IPG119" s="93"/>
      <c r="IPH119" s="94"/>
      <c r="IPI119" s="14"/>
      <c r="IPJ119" s="14"/>
      <c r="IPK119" s="95"/>
      <c r="IPL119" s="96"/>
      <c r="IPM119" s="96"/>
      <c r="IPN119" s="98"/>
      <c r="IPO119" s="93"/>
      <c r="IPP119" s="94"/>
      <c r="IPQ119" s="14"/>
      <c r="IPR119" s="14"/>
      <c r="IPS119" s="95"/>
      <c r="IPT119" s="96"/>
      <c r="IPU119" s="96"/>
      <c r="IPV119" s="98"/>
      <c r="IPW119" s="93"/>
      <c r="IPX119" s="94"/>
      <c r="IPY119" s="14"/>
      <c r="IPZ119" s="14"/>
      <c r="IQA119" s="95"/>
      <c r="IQB119" s="96"/>
      <c r="IQC119" s="96"/>
      <c r="IQD119" s="98"/>
      <c r="IQE119" s="93"/>
      <c r="IQF119" s="94"/>
      <c r="IQG119" s="14"/>
      <c r="IQH119" s="14"/>
      <c r="IQI119" s="95"/>
      <c r="IQJ119" s="96"/>
      <c r="IQK119" s="96"/>
      <c r="IQL119" s="98"/>
      <c r="IQM119" s="93"/>
      <c r="IQN119" s="94"/>
      <c r="IQO119" s="14"/>
      <c r="IQP119" s="14"/>
      <c r="IQQ119" s="95"/>
      <c r="IQR119" s="96"/>
      <c r="IQS119" s="96"/>
      <c r="IQT119" s="98"/>
      <c r="IQU119" s="93"/>
      <c r="IQV119" s="94"/>
      <c r="IQW119" s="14"/>
      <c r="IQX119" s="14"/>
      <c r="IQY119" s="95"/>
      <c r="IQZ119" s="96"/>
      <c r="IRA119" s="96"/>
      <c r="IRB119" s="98"/>
      <c r="IRC119" s="93"/>
      <c r="IRD119" s="94"/>
      <c r="IRE119" s="14"/>
      <c r="IRF119" s="14"/>
      <c r="IRG119" s="95"/>
      <c r="IRH119" s="96"/>
      <c r="IRI119" s="96"/>
      <c r="IRJ119" s="98"/>
      <c r="IRK119" s="93"/>
      <c r="IRL119" s="94"/>
      <c r="IRM119" s="14"/>
      <c r="IRN119" s="14"/>
      <c r="IRO119" s="95"/>
      <c r="IRP119" s="96"/>
      <c r="IRQ119" s="96"/>
      <c r="IRR119" s="98"/>
      <c r="IRS119" s="93"/>
      <c r="IRT119" s="94"/>
      <c r="IRU119" s="14"/>
      <c r="IRV119" s="14"/>
      <c r="IRW119" s="95"/>
      <c r="IRX119" s="96"/>
      <c r="IRY119" s="96"/>
      <c r="IRZ119" s="98"/>
      <c r="ISA119" s="93"/>
      <c r="ISB119" s="94"/>
      <c r="ISC119" s="14"/>
      <c r="ISD119" s="14"/>
      <c r="ISE119" s="95"/>
      <c r="ISF119" s="96"/>
      <c r="ISG119" s="96"/>
      <c r="ISH119" s="98"/>
      <c r="ISI119" s="93"/>
      <c r="ISJ119" s="94"/>
      <c r="ISK119" s="14"/>
      <c r="ISL119" s="14"/>
      <c r="ISM119" s="95"/>
      <c r="ISN119" s="96"/>
      <c r="ISO119" s="96"/>
      <c r="ISP119" s="98"/>
      <c r="ISQ119" s="93"/>
      <c r="ISR119" s="94"/>
      <c r="ISS119" s="14"/>
      <c r="IST119" s="14"/>
      <c r="ISU119" s="95"/>
      <c r="ISV119" s="96"/>
      <c r="ISW119" s="96"/>
      <c r="ISX119" s="98"/>
      <c r="ISY119" s="93"/>
      <c r="ISZ119" s="94"/>
      <c r="ITA119" s="14"/>
      <c r="ITB119" s="14"/>
      <c r="ITC119" s="95"/>
      <c r="ITD119" s="96"/>
      <c r="ITE119" s="96"/>
      <c r="ITF119" s="98"/>
      <c r="ITG119" s="93"/>
      <c r="ITH119" s="94"/>
      <c r="ITI119" s="14"/>
      <c r="ITJ119" s="14"/>
      <c r="ITK119" s="95"/>
      <c r="ITL119" s="96"/>
      <c r="ITM119" s="96"/>
      <c r="ITN119" s="98"/>
      <c r="ITO119" s="93"/>
      <c r="ITP119" s="94"/>
      <c r="ITQ119" s="14"/>
      <c r="ITR119" s="14"/>
      <c r="ITS119" s="95"/>
      <c r="ITT119" s="96"/>
      <c r="ITU119" s="96"/>
      <c r="ITV119" s="98"/>
      <c r="ITW119" s="93"/>
      <c r="ITX119" s="94"/>
      <c r="ITY119" s="14"/>
      <c r="ITZ119" s="14"/>
      <c r="IUA119" s="95"/>
      <c r="IUB119" s="96"/>
      <c r="IUC119" s="96"/>
      <c r="IUD119" s="98"/>
      <c r="IUE119" s="93"/>
      <c r="IUF119" s="94"/>
      <c r="IUG119" s="14"/>
      <c r="IUH119" s="14"/>
      <c r="IUI119" s="95"/>
      <c r="IUJ119" s="96"/>
      <c r="IUK119" s="96"/>
      <c r="IUL119" s="98"/>
      <c r="IUM119" s="93"/>
      <c r="IUN119" s="94"/>
      <c r="IUO119" s="14"/>
      <c r="IUP119" s="14"/>
      <c r="IUQ119" s="95"/>
      <c r="IUR119" s="96"/>
      <c r="IUS119" s="96"/>
      <c r="IUT119" s="98"/>
      <c r="IUU119" s="93"/>
      <c r="IUV119" s="94"/>
      <c r="IUW119" s="14"/>
      <c r="IUX119" s="14"/>
      <c r="IUY119" s="95"/>
      <c r="IUZ119" s="96"/>
      <c r="IVA119" s="96"/>
      <c r="IVB119" s="98"/>
      <c r="IVC119" s="93"/>
      <c r="IVD119" s="94"/>
      <c r="IVE119" s="14"/>
      <c r="IVF119" s="14"/>
      <c r="IVG119" s="95"/>
      <c r="IVH119" s="96"/>
      <c r="IVI119" s="96"/>
      <c r="IVJ119" s="98"/>
      <c r="IVK119" s="93"/>
      <c r="IVL119" s="94"/>
      <c r="IVM119" s="14"/>
      <c r="IVN119" s="14"/>
      <c r="IVO119" s="95"/>
      <c r="IVP119" s="96"/>
      <c r="IVQ119" s="96"/>
      <c r="IVR119" s="98"/>
      <c r="IVS119" s="93"/>
      <c r="IVT119" s="94"/>
      <c r="IVU119" s="14"/>
      <c r="IVV119" s="14"/>
      <c r="IVW119" s="95"/>
      <c r="IVX119" s="96"/>
      <c r="IVY119" s="96"/>
      <c r="IVZ119" s="98"/>
      <c r="IWA119" s="93"/>
      <c r="IWB119" s="94"/>
      <c r="IWC119" s="14"/>
      <c r="IWD119" s="14"/>
      <c r="IWE119" s="95"/>
      <c r="IWF119" s="96"/>
      <c r="IWG119" s="96"/>
      <c r="IWH119" s="98"/>
      <c r="IWI119" s="93"/>
      <c r="IWJ119" s="94"/>
      <c r="IWK119" s="14"/>
      <c r="IWL119" s="14"/>
      <c r="IWM119" s="95"/>
      <c r="IWN119" s="96"/>
      <c r="IWO119" s="96"/>
      <c r="IWP119" s="98"/>
      <c r="IWQ119" s="93"/>
      <c r="IWR119" s="94"/>
      <c r="IWS119" s="14"/>
      <c r="IWT119" s="14"/>
      <c r="IWU119" s="95"/>
      <c r="IWV119" s="96"/>
      <c r="IWW119" s="96"/>
      <c r="IWX119" s="98"/>
      <c r="IWY119" s="93"/>
      <c r="IWZ119" s="94"/>
      <c r="IXA119" s="14"/>
      <c r="IXB119" s="14"/>
      <c r="IXC119" s="95"/>
      <c r="IXD119" s="96"/>
      <c r="IXE119" s="96"/>
      <c r="IXF119" s="98"/>
      <c r="IXG119" s="93"/>
      <c r="IXH119" s="94"/>
      <c r="IXI119" s="14"/>
      <c r="IXJ119" s="14"/>
      <c r="IXK119" s="95"/>
      <c r="IXL119" s="96"/>
      <c r="IXM119" s="96"/>
      <c r="IXN119" s="98"/>
      <c r="IXO119" s="93"/>
      <c r="IXP119" s="94"/>
      <c r="IXQ119" s="14"/>
      <c r="IXR119" s="14"/>
      <c r="IXS119" s="95"/>
      <c r="IXT119" s="96"/>
      <c r="IXU119" s="96"/>
      <c r="IXV119" s="98"/>
      <c r="IXW119" s="93"/>
      <c r="IXX119" s="94"/>
      <c r="IXY119" s="14"/>
      <c r="IXZ119" s="14"/>
      <c r="IYA119" s="95"/>
      <c r="IYB119" s="96"/>
      <c r="IYC119" s="96"/>
      <c r="IYD119" s="98"/>
      <c r="IYE119" s="93"/>
      <c r="IYF119" s="94"/>
      <c r="IYG119" s="14"/>
      <c r="IYH119" s="14"/>
      <c r="IYI119" s="95"/>
      <c r="IYJ119" s="96"/>
      <c r="IYK119" s="96"/>
      <c r="IYL119" s="98"/>
      <c r="IYM119" s="93"/>
      <c r="IYN119" s="94"/>
      <c r="IYO119" s="14"/>
      <c r="IYP119" s="14"/>
      <c r="IYQ119" s="95"/>
      <c r="IYR119" s="96"/>
      <c r="IYS119" s="96"/>
      <c r="IYT119" s="98"/>
      <c r="IYU119" s="93"/>
      <c r="IYV119" s="94"/>
      <c r="IYW119" s="14"/>
      <c r="IYX119" s="14"/>
      <c r="IYY119" s="95"/>
      <c r="IYZ119" s="96"/>
      <c r="IZA119" s="96"/>
      <c r="IZB119" s="98"/>
      <c r="IZC119" s="93"/>
      <c r="IZD119" s="94"/>
      <c r="IZE119" s="14"/>
      <c r="IZF119" s="14"/>
      <c r="IZG119" s="95"/>
      <c r="IZH119" s="96"/>
      <c r="IZI119" s="96"/>
      <c r="IZJ119" s="98"/>
      <c r="IZK119" s="93"/>
      <c r="IZL119" s="94"/>
      <c r="IZM119" s="14"/>
      <c r="IZN119" s="14"/>
      <c r="IZO119" s="95"/>
      <c r="IZP119" s="96"/>
      <c r="IZQ119" s="96"/>
      <c r="IZR119" s="98"/>
      <c r="IZS119" s="93"/>
      <c r="IZT119" s="94"/>
      <c r="IZU119" s="14"/>
      <c r="IZV119" s="14"/>
      <c r="IZW119" s="95"/>
      <c r="IZX119" s="96"/>
      <c r="IZY119" s="96"/>
      <c r="IZZ119" s="98"/>
      <c r="JAA119" s="93"/>
      <c r="JAB119" s="94"/>
      <c r="JAC119" s="14"/>
      <c r="JAD119" s="14"/>
      <c r="JAE119" s="95"/>
      <c r="JAF119" s="96"/>
      <c r="JAG119" s="96"/>
      <c r="JAH119" s="98"/>
      <c r="JAI119" s="93"/>
      <c r="JAJ119" s="94"/>
      <c r="JAK119" s="14"/>
      <c r="JAL119" s="14"/>
      <c r="JAM119" s="95"/>
      <c r="JAN119" s="96"/>
      <c r="JAO119" s="96"/>
      <c r="JAP119" s="98"/>
      <c r="JAQ119" s="93"/>
      <c r="JAR119" s="94"/>
      <c r="JAS119" s="14"/>
      <c r="JAT119" s="14"/>
      <c r="JAU119" s="95"/>
      <c r="JAV119" s="96"/>
      <c r="JAW119" s="96"/>
      <c r="JAX119" s="98"/>
      <c r="JAY119" s="93"/>
      <c r="JAZ119" s="94"/>
      <c r="JBA119" s="14"/>
      <c r="JBB119" s="14"/>
      <c r="JBC119" s="95"/>
      <c r="JBD119" s="96"/>
      <c r="JBE119" s="96"/>
      <c r="JBF119" s="98"/>
      <c r="JBG119" s="93"/>
      <c r="JBH119" s="94"/>
      <c r="JBI119" s="14"/>
      <c r="JBJ119" s="14"/>
      <c r="JBK119" s="95"/>
      <c r="JBL119" s="96"/>
      <c r="JBM119" s="96"/>
      <c r="JBN119" s="98"/>
      <c r="JBO119" s="93"/>
      <c r="JBP119" s="94"/>
      <c r="JBQ119" s="14"/>
      <c r="JBR119" s="14"/>
      <c r="JBS119" s="95"/>
      <c r="JBT119" s="96"/>
      <c r="JBU119" s="96"/>
      <c r="JBV119" s="98"/>
      <c r="JBW119" s="93"/>
      <c r="JBX119" s="94"/>
      <c r="JBY119" s="14"/>
      <c r="JBZ119" s="14"/>
      <c r="JCA119" s="95"/>
      <c r="JCB119" s="96"/>
      <c r="JCC119" s="96"/>
      <c r="JCD119" s="98"/>
      <c r="JCE119" s="93"/>
      <c r="JCF119" s="94"/>
      <c r="JCG119" s="14"/>
      <c r="JCH119" s="14"/>
      <c r="JCI119" s="95"/>
      <c r="JCJ119" s="96"/>
      <c r="JCK119" s="96"/>
      <c r="JCL119" s="98"/>
      <c r="JCM119" s="93"/>
      <c r="JCN119" s="94"/>
      <c r="JCO119" s="14"/>
      <c r="JCP119" s="14"/>
      <c r="JCQ119" s="95"/>
      <c r="JCR119" s="96"/>
      <c r="JCS119" s="96"/>
      <c r="JCT119" s="98"/>
      <c r="JCU119" s="93"/>
      <c r="JCV119" s="94"/>
      <c r="JCW119" s="14"/>
      <c r="JCX119" s="14"/>
      <c r="JCY119" s="95"/>
      <c r="JCZ119" s="96"/>
      <c r="JDA119" s="96"/>
      <c r="JDB119" s="98"/>
      <c r="JDC119" s="93"/>
      <c r="JDD119" s="94"/>
      <c r="JDE119" s="14"/>
      <c r="JDF119" s="14"/>
      <c r="JDG119" s="95"/>
      <c r="JDH119" s="96"/>
      <c r="JDI119" s="96"/>
      <c r="JDJ119" s="98"/>
      <c r="JDK119" s="93"/>
      <c r="JDL119" s="94"/>
      <c r="JDM119" s="14"/>
      <c r="JDN119" s="14"/>
      <c r="JDO119" s="95"/>
      <c r="JDP119" s="96"/>
      <c r="JDQ119" s="96"/>
      <c r="JDR119" s="98"/>
      <c r="JDS119" s="93"/>
      <c r="JDT119" s="94"/>
      <c r="JDU119" s="14"/>
      <c r="JDV119" s="14"/>
      <c r="JDW119" s="95"/>
      <c r="JDX119" s="96"/>
      <c r="JDY119" s="96"/>
      <c r="JDZ119" s="98"/>
      <c r="JEA119" s="93"/>
      <c r="JEB119" s="94"/>
      <c r="JEC119" s="14"/>
      <c r="JED119" s="14"/>
      <c r="JEE119" s="95"/>
      <c r="JEF119" s="96"/>
      <c r="JEG119" s="96"/>
      <c r="JEH119" s="98"/>
      <c r="JEI119" s="93"/>
      <c r="JEJ119" s="94"/>
      <c r="JEK119" s="14"/>
      <c r="JEL119" s="14"/>
      <c r="JEM119" s="95"/>
      <c r="JEN119" s="96"/>
      <c r="JEO119" s="96"/>
      <c r="JEP119" s="98"/>
      <c r="JEQ119" s="93"/>
      <c r="JER119" s="94"/>
      <c r="JES119" s="14"/>
      <c r="JET119" s="14"/>
      <c r="JEU119" s="95"/>
      <c r="JEV119" s="96"/>
      <c r="JEW119" s="96"/>
      <c r="JEX119" s="98"/>
      <c r="JEY119" s="93"/>
      <c r="JEZ119" s="94"/>
      <c r="JFA119" s="14"/>
      <c r="JFB119" s="14"/>
      <c r="JFC119" s="95"/>
      <c r="JFD119" s="96"/>
      <c r="JFE119" s="96"/>
      <c r="JFF119" s="98"/>
      <c r="JFG119" s="93"/>
      <c r="JFH119" s="94"/>
      <c r="JFI119" s="14"/>
      <c r="JFJ119" s="14"/>
      <c r="JFK119" s="95"/>
      <c r="JFL119" s="96"/>
      <c r="JFM119" s="96"/>
      <c r="JFN119" s="98"/>
      <c r="JFO119" s="93"/>
      <c r="JFP119" s="94"/>
      <c r="JFQ119" s="14"/>
      <c r="JFR119" s="14"/>
      <c r="JFS119" s="95"/>
      <c r="JFT119" s="96"/>
      <c r="JFU119" s="96"/>
      <c r="JFV119" s="98"/>
      <c r="JFW119" s="93"/>
      <c r="JFX119" s="94"/>
      <c r="JFY119" s="14"/>
      <c r="JFZ119" s="14"/>
      <c r="JGA119" s="95"/>
      <c r="JGB119" s="96"/>
      <c r="JGC119" s="96"/>
      <c r="JGD119" s="98"/>
      <c r="JGE119" s="93"/>
      <c r="JGF119" s="94"/>
      <c r="JGG119" s="14"/>
      <c r="JGH119" s="14"/>
      <c r="JGI119" s="95"/>
      <c r="JGJ119" s="96"/>
      <c r="JGK119" s="96"/>
      <c r="JGL119" s="98"/>
      <c r="JGM119" s="93"/>
      <c r="JGN119" s="94"/>
      <c r="JGO119" s="14"/>
      <c r="JGP119" s="14"/>
      <c r="JGQ119" s="95"/>
      <c r="JGR119" s="96"/>
      <c r="JGS119" s="96"/>
      <c r="JGT119" s="98"/>
      <c r="JGU119" s="93"/>
      <c r="JGV119" s="94"/>
      <c r="JGW119" s="14"/>
      <c r="JGX119" s="14"/>
      <c r="JGY119" s="95"/>
      <c r="JGZ119" s="96"/>
      <c r="JHA119" s="96"/>
      <c r="JHB119" s="98"/>
      <c r="JHC119" s="93"/>
      <c r="JHD119" s="94"/>
      <c r="JHE119" s="14"/>
      <c r="JHF119" s="14"/>
      <c r="JHG119" s="95"/>
      <c r="JHH119" s="96"/>
      <c r="JHI119" s="96"/>
      <c r="JHJ119" s="98"/>
      <c r="JHK119" s="93"/>
      <c r="JHL119" s="94"/>
      <c r="JHM119" s="14"/>
      <c r="JHN119" s="14"/>
      <c r="JHO119" s="95"/>
      <c r="JHP119" s="96"/>
      <c r="JHQ119" s="96"/>
      <c r="JHR119" s="98"/>
      <c r="JHS119" s="93"/>
      <c r="JHT119" s="94"/>
      <c r="JHU119" s="14"/>
      <c r="JHV119" s="14"/>
      <c r="JHW119" s="95"/>
      <c r="JHX119" s="96"/>
      <c r="JHY119" s="96"/>
      <c r="JHZ119" s="98"/>
      <c r="JIA119" s="93"/>
      <c r="JIB119" s="94"/>
      <c r="JIC119" s="14"/>
      <c r="JID119" s="14"/>
      <c r="JIE119" s="95"/>
      <c r="JIF119" s="96"/>
      <c r="JIG119" s="96"/>
      <c r="JIH119" s="98"/>
      <c r="JII119" s="93"/>
      <c r="JIJ119" s="94"/>
      <c r="JIK119" s="14"/>
      <c r="JIL119" s="14"/>
      <c r="JIM119" s="95"/>
      <c r="JIN119" s="96"/>
      <c r="JIO119" s="96"/>
      <c r="JIP119" s="98"/>
      <c r="JIQ119" s="93"/>
      <c r="JIR119" s="94"/>
      <c r="JIS119" s="14"/>
      <c r="JIT119" s="14"/>
      <c r="JIU119" s="95"/>
      <c r="JIV119" s="96"/>
      <c r="JIW119" s="96"/>
      <c r="JIX119" s="98"/>
      <c r="JIY119" s="93"/>
      <c r="JIZ119" s="94"/>
      <c r="JJA119" s="14"/>
      <c r="JJB119" s="14"/>
      <c r="JJC119" s="95"/>
      <c r="JJD119" s="96"/>
      <c r="JJE119" s="96"/>
      <c r="JJF119" s="98"/>
      <c r="JJG119" s="93"/>
      <c r="JJH119" s="94"/>
      <c r="JJI119" s="14"/>
      <c r="JJJ119" s="14"/>
      <c r="JJK119" s="95"/>
      <c r="JJL119" s="96"/>
      <c r="JJM119" s="96"/>
      <c r="JJN119" s="98"/>
      <c r="JJO119" s="93"/>
      <c r="JJP119" s="94"/>
      <c r="JJQ119" s="14"/>
      <c r="JJR119" s="14"/>
      <c r="JJS119" s="95"/>
      <c r="JJT119" s="96"/>
      <c r="JJU119" s="96"/>
      <c r="JJV119" s="98"/>
      <c r="JJW119" s="93"/>
      <c r="JJX119" s="94"/>
      <c r="JJY119" s="14"/>
      <c r="JJZ119" s="14"/>
      <c r="JKA119" s="95"/>
      <c r="JKB119" s="96"/>
      <c r="JKC119" s="96"/>
      <c r="JKD119" s="98"/>
      <c r="JKE119" s="93"/>
      <c r="JKF119" s="94"/>
      <c r="JKG119" s="14"/>
      <c r="JKH119" s="14"/>
      <c r="JKI119" s="95"/>
      <c r="JKJ119" s="96"/>
      <c r="JKK119" s="96"/>
      <c r="JKL119" s="98"/>
      <c r="JKM119" s="93"/>
      <c r="JKN119" s="94"/>
      <c r="JKO119" s="14"/>
      <c r="JKP119" s="14"/>
      <c r="JKQ119" s="95"/>
      <c r="JKR119" s="96"/>
      <c r="JKS119" s="96"/>
      <c r="JKT119" s="98"/>
      <c r="JKU119" s="93"/>
      <c r="JKV119" s="94"/>
      <c r="JKW119" s="14"/>
      <c r="JKX119" s="14"/>
      <c r="JKY119" s="95"/>
      <c r="JKZ119" s="96"/>
      <c r="JLA119" s="96"/>
      <c r="JLB119" s="98"/>
      <c r="JLC119" s="93"/>
      <c r="JLD119" s="94"/>
      <c r="JLE119" s="14"/>
      <c r="JLF119" s="14"/>
      <c r="JLG119" s="95"/>
      <c r="JLH119" s="96"/>
      <c r="JLI119" s="96"/>
      <c r="JLJ119" s="98"/>
      <c r="JLK119" s="93"/>
      <c r="JLL119" s="94"/>
      <c r="JLM119" s="14"/>
      <c r="JLN119" s="14"/>
      <c r="JLO119" s="95"/>
      <c r="JLP119" s="96"/>
      <c r="JLQ119" s="96"/>
      <c r="JLR119" s="98"/>
      <c r="JLS119" s="93"/>
      <c r="JLT119" s="94"/>
      <c r="JLU119" s="14"/>
      <c r="JLV119" s="14"/>
      <c r="JLW119" s="95"/>
      <c r="JLX119" s="96"/>
      <c r="JLY119" s="96"/>
      <c r="JLZ119" s="98"/>
      <c r="JMA119" s="93"/>
      <c r="JMB119" s="94"/>
      <c r="JMC119" s="14"/>
      <c r="JMD119" s="14"/>
      <c r="JME119" s="95"/>
      <c r="JMF119" s="96"/>
      <c r="JMG119" s="96"/>
      <c r="JMH119" s="98"/>
      <c r="JMI119" s="93"/>
      <c r="JMJ119" s="94"/>
      <c r="JMK119" s="14"/>
      <c r="JML119" s="14"/>
      <c r="JMM119" s="95"/>
      <c r="JMN119" s="96"/>
      <c r="JMO119" s="96"/>
      <c r="JMP119" s="98"/>
      <c r="JMQ119" s="93"/>
      <c r="JMR119" s="94"/>
      <c r="JMS119" s="14"/>
      <c r="JMT119" s="14"/>
      <c r="JMU119" s="95"/>
      <c r="JMV119" s="96"/>
      <c r="JMW119" s="96"/>
      <c r="JMX119" s="98"/>
      <c r="JMY119" s="93"/>
      <c r="JMZ119" s="94"/>
      <c r="JNA119" s="14"/>
      <c r="JNB119" s="14"/>
      <c r="JNC119" s="95"/>
      <c r="JND119" s="96"/>
      <c r="JNE119" s="96"/>
      <c r="JNF119" s="98"/>
      <c r="JNG119" s="93"/>
      <c r="JNH119" s="94"/>
      <c r="JNI119" s="14"/>
      <c r="JNJ119" s="14"/>
      <c r="JNK119" s="95"/>
      <c r="JNL119" s="96"/>
      <c r="JNM119" s="96"/>
      <c r="JNN119" s="98"/>
      <c r="JNO119" s="93"/>
      <c r="JNP119" s="94"/>
      <c r="JNQ119" s="14"/>
      <c r="JNR119" s="14"/>
      <c r="JNS119" s="95"/>
      <c r="JNT119" s="96"/>
      <c r="JNU119" s="96"/>
      <c r="JNV119" s="98"/>
      <c r="JNW119" s="93"/>
      <c r="JNX119" s="94"/>
      <c r="JNY119" s="14"/>
      <c r="JNZ119" s="14"/>
      <c r="JOA119" s="95"/>
      <c r="JOB119" s="96"/>
      <c r="JOC119" s="96"/>
      <c r="JOD119" s="98"/>
      <c r="JOE119" s="93"/>
      <c r="JOF119" s="94"/>
      <c r="JOG119" s="14"/>
      <c r="JOH119" s="14"/>
      <c r="JOI119" s="95"/>
      <c r="JOJ119" s="96"/>
      <c r="JOK119" s="96"/>
      <c r="JOL119" s="98"/>
      <c r="JOM119" s="93"/>
      <c r="JON119" s="94"/>
      <c r="JOO119" s="14"/>
      <c r="JOP119" s="14"/>
      <c r="JOQ119" s="95"/>
      <c r="JOR119" s="96"/>
      <c r="JOS119" s="96"/>
      <c r="JOT119" s="98"/>
      <c r="JOU119" s="93"/>
      <c r="JOV119" s="94"/>
      <c r="JOW119" s="14"/>
      <c r="JOX119" s="14"/>
      <c r="JOY119" s="95"/>
      <c r="JOZ119" s="96"/>
      <c r="JPA119" s="96"/>
      <c r="JPB119" s="98"/>
      <c r="JPC119" s="93"/>
      <c r="JPD119" s="94"/>
      <c r="JPE119" s="14"/>
      <c r="JPF119" s="14"/>
      <c r="JPG119" s="95"/>
      <c r="JPH119" s="96"/>
      <c r="JPI119" s="96"/>
      <c r="JPJ119" s="98"/>
      <c r="JPK119" s="93"/>
      <c r="JPL119" s="94"/>
      <c r="JPM119" s="14"/>
      <c r="JPN119" s="14"/>
      <c r="JPO119" s="95"/>
      <c r="JPP119" s="96"/>
      <c r="JPQ119" s="96"/>
      <c r="JPR119" s="98"/>
      <c r="JPS119" s="93"/>
      <c r="JPT119" s="94"/>
      <c r="JPU119" s="14"/>
      <c r="JPV119" s="14"/>
      <c r="JPW119" s="95"/>
      <c r="JPX119" s="96"/>
      <c r="JPY119" s="96"/>
      <c r="JPZ119" s="98"/>
      <c r="JQA119" s="93"/>
      <c r="JQB119" s="94"/>
      <c r="JQC119" s="14"/>
      <c r="JQD119" s="14"/>
      <c r="JQE119" s="95"/>
      <c r="JQF119" s="96"/>
      <c r="JQG119" s="96"/>
      <c r="JQH119" s="98"/>
      <c r="JQI119" s="93"/>
      <c r="JQJ119" s="94"/>
      <c r="JQK119" s="14"/>
      <c r="JQL119" s="14"/>
      <c r="JQM119" s="95"/>
      <c r="JQN119" s="96"/>
      <c r="JQO119" s="96"/>
      <c r="JQP119" s="98"/>
      <c r="JQQ119" s="93"/>
      <c r="JQR119" s="94"/>
      <c r="JQS119" s="14"/>
      <c r="JQT119" s="14"/>
      <c r="JQU119" s="95"/>
      <c r="JQV119" s="96"/>
      <c r="JQW119" s="96"/>
      <c r="JQX119" s="98"/>
      <c r="JQY119" s="93"/>
      <c r="JQZ119" s="94"/>
      <c r="JRA119" s="14"/>
      <c r="JRB119" s="14"/>
      <c r="JRC119" s="95"/>
      <c r="JRD119" s="96"/>
      <c r="JRE119" s="96"/>
      <c r="JRF119" s="98"/>
      <c r="JRG119" s="93"/>
      <c r="JRH119" s="94"/>
      <c r="JRI119" s="14"/>
      <c r="JRJ119" s="14"/>
      <c r="JRK119" s="95"/>
      <c r="JRL119" s="96"/>
      <c r="JRM119" s="96"/>
      <c r="JRN119" s="98"/>
      <c r="JRO119" s="93"/>
      <c r="JRP119" s="94"/>
      <c r="JRQ119" s="14"/>
      <c r="JRR119" s="14"/>
      <c r="JRS119" s="95"/>
      <c r="JRT119" s="96"/>
      <c r="JRU119" s="96"/>
      <c r="JRV119" s="98"/>
      <c r="JRW119" s="93"/>
      <c r="JRX119" s="94"/>
      <c r="JRY119" s="14"/>
      <c r="JRZ119" s="14"/>
      <c r="JSA119" s="95"/>
      <c r="JSB119" s="96"/>
      <c r="JSC119" s="96"/>
      <c r="JSD119" s="98"/>
      <c r="JSE119" s="93"/>
      <c r="JSF119" s="94"/>
      <c r="JSG119" s="14"/>
      <c r="JSH119" s="14"/>
      <c r="JSI119" s="95"/>
      <c r="JSJ119" s="96"/>
      <c r="JSK119" s="96"/>
      <c r="JSL119" s="98"/>
      <c r="JSM119" s="93"/>
      <c r="JSN119" s="94"/>
      <c r="JSO119" s="14"/>
      <c r="JSP119" s="14"/>
      <c r="JSQ119" s="95"/>
      <c r="JSR119" s="96"/>
      <c r="JSS119" s="96"/>
      <c r="JST119" s="98"/>
      <c r="JSU119" s="93"/>
      <c r="JSV119" s="94"/>
      <c r="JSW119" s="14"/>
      <c r="JSX119" s="14"/>
      <c r="JSY119" s="95"/>
      <c r="JSZ119" s="96"/>
      <c r="JTA119" s="96"/>
      <c r="JTB119" s="98"/>
      <c r="JTC119" s="93"/>
      <c r="JTD119" s="94"/>
      <c r="JTE119" s="14"/>
      <c r="JTF119" s="14"/>
      <c r="JTG119" s="95"/>
      <c r="JTH119" s="96"/>
      <c r="JTI119" s="96"/>
      <c r="JTJ119" s="98"/>
      <c r="JTK119" s="93"/>
      <c r="JTL119" s="94"/>
      <c r="JTM119" s="14"/>
      <c r="JTN119" s="14"/>
      <c r="JTO119" s="95"/>
      <c r="JTP119" s="96"/>
      <c r="JTQ119" s="96"/>
      <c r="JTR119" s="98"/>
      <c r="JTS119" s="93"/>
      <c r="JTT119" s="94"/>
      <c r="JTU119" s="14"/>
      <c r="JTV119" s="14"/>
      <c r="JTW119" s="95"/>
      <c r="JTX119" s="96"/>
      <c r="JTY119" s="96"/>
      <c r="JTZ119" s="98"/>
      <c r="JUA119" s="93"/>
      <c r="JUB119" s="94"/>
      <c r="JUC119" s="14"/>
      <c r="JUD119" s="14"/>
      <c r="JUE119" s="95"/>
      <c r="JUF119" s="96"/>
      <c r="JUG119" s="96"/>
      <c r="JUH119" s="98"/>
      <c r="JUI119" s="93"/>
      <c r="JUJ119" s="94"/>
      <c r="JUK119" s="14"/>
      <c r="JUL119" s="14"/>
      <c r="JUM119" s="95"/>
      <c r="JUN119" s="96"/>
      <c r="JUO119" s="96"/>
      <c r="JUP119" s="98"/>
      <c r="JUQ119" s="93"/>
      <c r="JUR119" s="94"/>
      <c r="JUS119" s="14"/>
      <c r="JUT119" s="14"/>
      <c r="JUU119" s="95"/>
      <c r="JUV119" s="96"/>
      <c r="JUW119" s="96"/>
      <c r="JUX119" s="98"/>
      <c r="JUY119" s="93"/>
      <c r="JUZ119" s="94"/>
      <c r="JVA119" s="14"/>
      <c r="JVB119" s="14"/>
      <c r="JVC119" s="95"/>
      <c r="JVD119" s="96"/>
      <c r="JVE119" s="96"/>
      <c r="JVF119" s="98"/>
      <c r="JVG119" s="93"/>
      <c r="JVH119" s="94"/>
      <c r="JVI119" s="14"/>
      <c r="JVJ119" s="14"/>
      <c r="JVK119" s="95"/>
      <c r="JVL119" s="96"/>
      <c r="JVM119" s="96"/>
      <c r="JVN119" s="98"/>
      <c r="JVO119" s="93"/>
      <c r="JVP119" s="94"/>
      <c r="JVQ119" s="14"/>
      <c r="JVR119" s="14"/>
      <c r="JVS119" s="95"/>
      <c r="JVT119" s="96"/>
      <c r="JVU119" s="96"/>
      <c r="JVV119" s="98"/>
      <c r="JVW119" s="93"/>
      <c r="JVX119" s="94"/>
      <c r="JVY119" s="14"/>
      <c r="JVZ119" s="14"/>
      <c r="JWA119" s="95"/>
      <c r="JWB119" s="96"/>
      <c r="JWC119" s="96"/>
      <c r="JWD119" s="98"/>
      <c r="JWE119" s="93"/>
      <c r="JWF119" s="94"/>
      <c r="JWG119" s="14"/>
      <c r="JWH119" s="14"/>
      <c r="JWI119" s="95"/>
      <c r="JWJ119" s="96"/>
      <c r="JWK119" s="96"/>
      <c r="JWL119" s="98"/>
      <c r="JWM119" s="93"/>
      <c r="JWN119" s="94"/>
      <c r="JWO119" s="14"/>
      <c r="JWP119" s="14"/>
      <c r="JWQ119" s="95"/>
      <c r="JWR119" s="96"/>
      <c r="JWS119" s="96"/>
      <c r="JWT119" s="98"/>
      <c r="JWU119" s="93"/>
      <c r="JWV119" s="94"/>
      <c r="JWW119" s="14"/>
      <c r="JWX119" s="14"/>
      <c r="JWY119" s="95"/>
      <c r="JWZ119" s="96"/>
      <c r="JXA119" s="96"/>
      <c r="JXB119" s="98"/>
      <c r="JXC119" s="93"/>
      <c r="JXD119" s="94"/>
      <c r="JXE119" s="14"/>
      <c r="JXF119" s="14"/>
      <c r="JXG119" s="95"/>
      <c r="JXH119" s="96"/>
      <c r="JXI119" s="96"/>
      <c r="JXJ119" s="98"/>
      <c r="JXK119" s="93"/>
      <c r="JXL119" s="94"/>
      <c r="JXM119" s="14"/>
      <c r="JXN119" s="14"/>
      <c r="JXO119" s="95"/>
      <c r="JXP119" s="96"/>
      <c r="JXQ119" s="96"/>
      <c r="JXR119" s="98"/>
      <c r="JXS119" s="93"/>
      <c r="JXT119" s="94"/>
      <c r="JXU119" s="14"/>
      <c r="JXV119" s="14"/>
      <c r="JXW119" s="95"/>
      <c r="JXX119" s="96"/>
      <c r="JXY119" s="96"/>
      <c r="JXZ119" s="98"/>
      <c r="JYA119" s="93"/>
      <c r="JYB119" s="94"/>
      <c r="JYC119" s="14"/>
      <c r="JYD119" s="14"/>
      <c r="JYE119" s="95"/>
      <c r="JYF119" s="96"/>
      <c r="JYG119" s="96"/>
      <c r="JYH119" s="98"/>
      <c r="JYI119" s="93"/>
      <c r="JYJ119" s="94"/>
      <c r="JYK119" s="14"/>
      <c r="JYL119" s="14"/>
      <c r="JYM119" s="95"/>
      <c r="JYN119" s="96"/>
      <c r="JYO119" s="96"/>
      <c r="JYP119" s="98"/>
      <c r="JYQ119" s="93"/>
      <c r="JYR119" s="94"/>
      <c r="JYS119" s="14"/>
      <c r="JYT119" s="14"/>
      <c r="JYU119" s="95"/>
      <c r="JYV119" s="96"/>
      <c r="JYW119" s="96"/>
      <c r="JYX119" s="98"/>
      <c r="JYY119" s="93"/>
      <c r="JYZ119" s="94"/>
      <c r="JZA119" s="14"/>
      <c r="JZB119" s="14"/>
      <c r="JZC119" s="95"/>
      <c r="JZD119" s="96"/>
      <c r="JZE119" s="96"/>
      <c r="JZF119" s="98"/>
      <c r="JZG119" s="93"/>
      <c r="JZH119" s="94"/>
      <c r="JZI119" s="14"/>
      <c r="JZJ119" s="14"/>
      <c r="JZK119" s="95"/>
      <c r="JZL119" s="96"/>
      <c r="JZM119" s="96"/>
      <c r="JZN119" s="98"/>
      <c r="JZO119" s="93"/>
      <c r="JZP119" s="94"/>
      <c r="JZQ119" s="14"/>
      <c r="JZR119" s="14"/>
      <c r="JZS119" s="95"/>
      <c r="JZT119" s="96"/>
      <c r="JZU119" s="96"/>
      <c r="JZV119" s="98"/>
      <c r="JZW119" s="93"/>
      <c r="JZX119" s="94"/>
      <c r="JZY119" s="14"/>
      <c r="JZZ119" s="14"/>
      <c r="KAA119" s="95"/>
      <c r="KAB119" s="96"/>
      <c r="KAC119" s="96"/>
      <c r="KAD119" s="98"/>
      <c r="KAE119" s="93"/>
      <c r="KAF119" s="94"/>
      <c r="KAG119" s="14"/>
      <c r="KAH119" s="14"/>
      <c r="KAI119" s="95"/>
      <c r="KAJ119" s="96"/>
      <c r="KAK119" s="96"/>
      <c r="KAL119" s="98"/>
      <c r="KAM119" s="93"/>
      <c r="KAN119" s="94"/>
      <c r="KAO119" s="14"/>
      <c r="KAP119" s="14"/>
      <c r="KAQ119" s="95"/>
      <c r="KAR119" s="96"/>
      <c r="KAS119" s="96"/>
      <c r="KAT119" s="98"/>
      <c r="KAU119" s="93"/>
      <c r="KAV119" s="94"/>
      <c r="KAW119" s="14"/>
      <c r="KAX119" s="14"/>
      <c r="KAY119" s="95"/>
      <c r="KAZ119" s="96"/>
      <c r="KBA119" s="96"/>
      <c r="KBB119" s="98"/>
      <c r="KBC119" s="93"/>
      <c r="KBD119" s="94"/>
      <c r="KBE119" s="14"/>
      <c r="KBF119" s="14"/>
      <c r="KBG119" s="95"/>
      <c r="KBH119" s="96"/>
      <c r="KBI119" s="96"/>
      <c r="KBJ119" s="98"/>
      <c r="KBK119" s="93"/>
      <c r="KBL119" s="94"/>
      <c r="KBM119" s="14"/>
      <c r="KBN119" s="14"/>
      <c r="KBO119" s="95"/>
      <c r="KBP119" s="96"/>
      <c r="KBQ119" s="96"/>
      <c r="KBR119" s="98"/>
      <c r="KBS119" s="93"/>
      <c r="KBT119" s="94"/>
      <c r="KBU119" s="14"/>
      <c r="KBV119" s="14"/>
      <c r="KBW119" s="95"/>
      <c r="KBX119" s="96"/>
      <c r="KBY119" s="96"/>
      <c r="KBZ119" s="98"/>
      <c r="KCA119" s="93"/>
      <c r="KCB119" s="94"/>
      <c r="KCC119" s="14"/>
      <c r="KCD119" s="14"/>
      <c r="KCE119" s="95"/>
      <c r="KCF119" s="96"/>
      <c r="KCG119" s="96"/>
      <c r="KCH119" s="98"/>
      <c r="KCI119" s="93"/>
      <c r="KCJ119" s="94"/>
      <c r="KCK119" s="14"/>
      <c r="KCL119" s="14"/>
      <c r="KCM119" s="95"/>
      <c r="KCN119" s="96"/>
      <c r="KCO119" s="96"/>
      <c r="KCP119" s="98"/>
      <c r="KCQ119" s="93"/>
      <c r="KCR119" s="94"/>
      <c r="KCS119" s="14"/>
      <c r="KCT119" s="14"/>
      <c r="KCU119" s="95"/>
      <c r="KCV119" s="96"/>
      <c r="KCW119" s="96"/>
      <c r="KCX119" s="98"/>
      <c r="KCY119" s="93"/>
      <c r="KCZ119" s="94"/>
      <c r="KDA119" s="14"/>
      <c r="KDB119" s="14"/>
      <c r="KDC119" s="95"/>
      <c r="KDD119" s="96"/>
      <c r="KDE119" s="96"/>
      <c r="KDF119" s="98"/>
      <c r="KDG119" s="93"/>
      <c r="KDH119" s="94"/>
      <c r="KDI119" s="14"/>
      <c r="KDJ119" s="14"/>
      <c r="KDK119" s="95"/>
      <c r="KDL119" s="96"/>
      <c r="KDM119" s="96"/>
      <c r="KDN119" s="98"/>
      <c r="KDO119" s="93"/>
      <c r="KDP119" s="94"/>
      <c r="KDQ119" s="14"/>
      <c r="KDR119" s="14"/>
      <c r="KDS119" s="95"/>
      <c r="KDT119" s="96"/>
      <c r="KDU119" s="96"/>
      <c r="KDV119" s="98"/>
      <c r="KDW119" s="93"/>
      <c r="KDX119" s="94"/>
      <c r="KDY119" s="14"/>
      <c r="KDZ119" s="14"/>
      <c r="KEA119" s="95"/>
      <c r="KEB119" s="96"/>
      <c r="KEC119" s="96"/>
      <c r="KED119" s="98"/>
      <c r="KEE119" s="93"/>
      <c r="KEF119" s="94"/>
      <c r="KEG119" s="14"/>
      <c r="KEH119" s="14"/>
      <c r="KEI119" s="95"/>
      <c r="KEJ119" s="96"/>
      <c r="KEK119" s="96"/>
      <c r="KEL119" s="98"/>
      <c r="KEM119" s="93"/>
      <c r="KEN119" s="94"/>
      <c r="KEO119" s="14"/>
      <c r="KEP119" s="14"/>
      <c r="KEQ119" s="95"/>
      <c r="KER119" s="96"/>
      <c r="KES119" s="96"/>
      <c r="KET119" s="98"/>
      <c r="KEU119" s="93"/>
      <c r="KEV119" s="94"/>
      <c r="KEW119" s="14"/>
      <c r="KEX119" s="14"/>
      <c r="KEY119" s="95"/>
      <c r="KEZ119" s="96"/>
      <c r="KFA119" s="96"/>
      <c r="KFB119" s="98"/>
      <c r="KFC119" s="93"/>
      <c r="KFD119" s="94"/>
      <c r="KFE119" s="14"/>
      <c r="KFF119" s="14"/>
      <c r="KFG119" s="95"/>
      <c r="KFH119" s="96"/>
      <c r="KFI119" s="96"/>
      <c r="KFJ119" s="98"/>
      <c r="KFK119" s="93"/>
      <c r="KFL119" s="94"/>
      <c r="KFM119" s="14"/>
      <c r="KFN119" s="14"/>
      <c r="KFO119" s="95"/>
      <c r="KFP119" s="96"/>
      <c r="KFQ119" s="96"/>
      <c r="KFR119" s="98"/>
      <c r="KFS119" s="93"/>
      <c r="KFT119" s="94"/>
      <c r="KFU119" s="14"/>
      <c r="KFV119" s="14"/>
      <c r="KFW119" s="95"/>
      <c r="KFX119" s="96"/>
      <c r="KFY119" s="96"/>
      <c r="KFZ119" s="98"/>
      <c r="KGA119" s="93"/>
      <c r="KGB119" s="94"/>
      <c r="KGC119" s="14"/>
      <c r="KGD119" s="14"/>
      <c r="KGE119" s="95"/>
      <c r="KGF119" s="96"/>
      <c r="KGG119" s="96"/>
      <c r="KGH119" s="98"/>
      <c r="KGI119" s="93"/>
      <c r="KGJ119" s="94"/>
      <c r="KGK119" s="14"/>
      <c r="KGL119" s="14"/>
      <c r="KGM119" s="95"/>
      <c r="KGN119" s="96"/>
      <c r="KGO119" s="96"/>
      <c r="KGP119" s="98"/>
      <c r="KGQ119" s="93"/>
      <c r="KGR119" s="94"/>
      <c r="KGS119" s="14"/>
      <c r="KGT119" s="14"/>
      <c r="KGU119" s="95"/>
      <c r="KGV119" s="96"/>
      <c r="KGW119" s="96"/>
      <c r="KGX119" s="98"/>
      <c r="KGY119" s="93"/>
      <c r="KGZ119" s="94"/>
      <c r="KHA119" s="14"/>
      <c r="KHB119" s="14"/>
      <c r="KHC119" s="95"/>
      <c r="KHD119" s="96"/>
      <c r="KHE119" s="96"/>
      <c r="KHF119" s="98"/>
      <c r="KHG119" s="93"/>
      <c r="KHH119" s="94"/>
      <c r="KHI119" s="14"/>
      <c r="KHJ119" s="14"/>
      <c r="KHK119" s="95"/>
      <c r="KHL119" s="96"/>
      <c r="KHM119" s="96"/>
      <c r="KHN119" s="98"/>
      <c r="KHO119" s="93"/>
      <c r="KHP119" s="94"/>
      <c r="KHQ119" s="14"/>
      <c r="KHR119" s="14"/>
      <c r="KHS119" s="95"/>
      <c r="KHT119" s="96"/>
      <c r="KHU119" s="96"/>
      <c r="KHV119" s="98"/>
      <c r="KHW119" s="93"/>
      <c r="KHX119" s="94"/>
      <c r="KHY119" s="14"/>
      <c r="KHZ119" s="14"/>
      <c r="KIA119" s="95"/>
      <c r="KIB119" s="96"/>
      <c r="KIC119" s="96"/>
      <c r="KID119" s="98"/>
      <c r="KIE119" s="93"/>
      <c r="KIF119" s="94"/>
      <c r="KIG119" s="14"/>
      <c r="KIH119" s="14"/>
      <c r="KII119" s="95"/>
      <c r="KIJ119" s="96"/>
      <c r="KIK119" s="96"/>
      <c r="KIL119" s="98"/>
      <c r="KIM119" s="93"/>
      <c r="KIN119" s="94"/>
      <c r="KIO119" s="14"/>
      <c r="KIP119" s="14"/>
      <c r="KIQ119" s="95"/>
      <c r="KIR119" s="96"/>
      <c r="KIS119" s="96"/>
      <c r="KIT119" s="98"/>
      <c r="KIU119" s="93"/>
      <c r="KIV119" s="94"/>
      <c r="KIW119" s="14"/>
      <c r="KIX119" s="14"/>
      <c r="KIY119" s="95"/>
      <c r="KIZ119" s="96"/>
      <c r="KJA119" s="96"/>
      <c r="KJB119" s="98"/>
      <c r="KJC119" s="93"/>
      <c r="KJD119" s="94"/>
      <c r="KJE119" s="14"/>
      <c r="KJF119" s="14"/>
      <c r="KJG119" s="95"/>
      <c r="KJH119" s="96"/>
      <c r="KJI119" s="96"/>
      <c r="KJJ119" s="98"/>
      <c r="KJK119" s="93"/>
      <c r="KJL119" s="94"/>
      <c r="KJM119" s="14"/>
      <c r="KJN119" s="14"/>
      <c r="KJO119" s="95"/>
      <c r="KJP119" s="96"/>
      <c r="KJQ119" s="96"/>
      <c r="KJR119" s="98"/>
      <c r="KJS119" s="93"/>
      <c r="KJT119" s="94"/>
      <c r="KJU119" s="14"/>
      <c r="KJV119" s="14"/>
      <c r="KJW119" s="95"/>
      <c r="KJX119" s="96"/>
      <c r="KJY119" s="96"/>
      <c r="KJZ119" s="98"/>
      <c r="KKA119" s="93"/>
      <c r="KKB119" s="94"/>
      <c r="KKC119" s="14"/>
      <c r="KKD119" s="14"/>
      <c r="KKE119" s="95"/>
      <c r="KKF119" s="96"/>
      <c r="KKG119" s="96"/>
      <c r="KKH119" s="98"/>
      <c r="KKI119" s="93"/>
      <c r="KKJ119" s="94"/>
      <c r="KKK119" s="14"/>
      <c r="KKL119" s="14"/>
      <c r="KKM119" s="95"/>
      <c r="KKN119" s="96"/>
      <c r="KKO119" s="96"/>
      <c r="KKP119" s="98"/>
      <c r="KKQ119" s="93"/>
      <c r="KKR119" s="94"/>
      <c r="KKS119" s="14"/>
      <c r="KKT119" s="14"/>
      <c r="KKU119" s="95"/>
      <c r="KKV119" s="96"/>
      <c r="KKW119" s="96"/>
      <c r="KKX119" s="98"/>
      <c r="KKY119" s="93"/>
      <c r="KKZ119" s="94"/>
      <c r="KLA119" s="14"/>
      <c r="KLB119" s="14"/>
      <c r="KLC119" s="95"/>
      <c r="KLD119" s="96"/>
      <c r="KLE119" s="96"/>
      <c r="KLF119" s="98"/>
      <c r="KLG119" s="93"/>
      <c r="KLH119" s="94"/>
      <c r="KLI119" s="14"/>
      <c r="KLJ119" s="14"/>
      <c r="KLK119" s="95"/>
      <c r="KLL119" s="96"/>
      <c r="KLM119" s="96"/>
      <c r="KLN119" s="98"/>
      <c r="KLO119" s="93"/>
      <c r="KLP119" s="94"/>
      <c r="KLQ119" s="14"/>
      <c r="KLR119" s="14"/>
      <c r="KLS119" s="95"/>
      <c r="KLT119" s="96"/>
      <c r="KLU119" s="96"/>
      <c r="KLV119" s="98"/>
      <c r="KLW119" s="93"/>
      <c r="KLX119" s="94"/>
      <c r="KLY119" s="14"/>
      <c r="KLZ119" s="14"/>
      <c r="KMA119" s="95"/>
      <c r="KMB119" s="96"/>
      <c r="KMC119" s="96"/>
      <c r="KMD119" s="98"/>
      <c r="KME119" s="93"/>
      <c r="KMF119" s="94"/>
      <c r="KMG119" s="14"/>
      <c r="KMH119" s="14"/>
      <c r="KMI119" s="95"/>
      <c r="KMJ119" s="96"/>
      <c r="KMK119" s="96"/>
      <c r="KML119" s="98"/>
      <c r="KMM119" s="93"/>
      <c r="KMN119" s="94"/>
      <c r="KMO119" s="14"/>
      <c r="KMP119" s="14"/>
      <c r="KMQ119" s="95"/>
      <c r="KMR119" s="96"/>
      <c r="KMS119" s="96"/>
      <c r="KMT119" s="98"/>
      <c r="KMU119" s="93"/>
      <c r="KMV119" s="94"/>
      <c r="KMW119" s="14"/>
      <c r="KMX119" s="14"/>
      <c r="KMY119" s="95"/>
      <c r="KMZ119" s="96"/>
      <c r="KNA119" s="96"/>
      <c r="KNB119" s="98"/>
      <c r="KNC119" s="93"/>
      <c r="KND119" s="94"/>
      <c r="KNE119" s="14"/>
      <c r="KNF119" s="14"/>
      <c r="KNG119" s="95"/>
      <c r="KNH119" s="96"/>
      <c r="KNI119" s="96"/>
      <c r="KNJ119" s="98"/>
      <c r="KNK119" s="93"/>
      <c r="KNL119" s="94"/>
      <c r="KNM119" s="14"/>
      <c r="KNN119" s="14"/>
      <c r="KNO119" s="95"/>
      <c r="KNP119" s="96"/>
      <c r="KNQ119" s="96"/>
      <c r="KNR119" s="98"/>
      <c r="KNS119" s="93"/>
      <c r="KNT119" s="94"/>
      <c r="KNU119" s="14"/>
      <c r="KNV119" s="14"/>
      <c r="KNW119" s="95"/>
      <c r="KNX119" s="96"/>
      <c r="KNY119" s="96"/>
      <c r="KNZ119" s="98"/>
      <c r="KOA119" s="93"/>
      <c r="KOB119" s="94"/>
      <c r="KOC119" s="14"/>
      <c r="KOD119" s="14"/>
      <c r="KOE119" s="95"/>
      <c r="KOF119" s="96"/>
      <c r="KOG119" s="96"/>
      <c r="KOH119" s="98"/>
      <c r="KOI119" s="93"/>
      <c r="KOJ119" s="94"/>
      <c r="KOK119" s="14"/>
      <c r="KOL119" s="14"/>
      <c r="KOM119" s="95"/>
      <c r="KON119" s="96"/>
      <c r="KOO119" s="96"/>
      <c r="KOP119" s="98"/>
      <c r="KOQ119" s="93"/>
      <c r="KOR119" s="94"/>
      <c r="KOS119" s="14"/>
      <c r="KOT119" s="14"/>
      <c r="KOU119" s="95"/>
      <c r="KOV119" s="96"/>
      <c r="KOW119" s="96"/>
      <c r="KOX119" s="98"/>
      <c r="KOY119" s="93"/>
      <c r="KOZ119" s="94"/>
      <c r="KPA119" s="14"/>
      <c r="KPB119" s="14"/>
      <c r="KPC119" s="95"/>
      <c r="KPD119" s="96"/>
      <c r="KPE119" s="96"/>
      <c r="KPF119" s="98"/>
      <c r="KPG119" s="93"/>
      <c r="KPH119" s="94"/>
      <c r="KPI119" s="14"/>
      <c r="KPJ119" s="14"/>
      <c r="KPK119" s="95"/>
      <c r="KPL119" s="96"/>
      <c r="KPM119" s="96"/>
      <c r="KPN119" s="98"/>
      <c r="KPO119" s="93"/>
      <c r="KPP119" s="94"/>
      <c r="KPQ119" s="14"/>
      <c r="KPR119" s="14"/>
      <c r="KPS119" s="95"/>
      <c r="KPT119" s="96"/>
      <c r="KPU119" s="96"/>
      <c r="KPV119" s="98"/>
      <c r="KPW119" s="93"/>
      <c r="KPX119" s="94"/>
      <c r="KPY119" s="14"/>
      <c r="KPZ119" s="14"/>
      <c r="KQA119" s="95"/>
      <c r="KQB119" s="96"/>
      <c r="KQC119" s="96"/>
      <c r="KQD119" s="98"/>
      <c r="KQE119" s="93"/>
      <c r="KQF119" s="94"/>
      <c r="KQG119" s="14"/>
      <c r="KQH119" s="14"/>
      <c r="KQI119" s="95"/>
      <c r="KQJ119" s="96"/>
      <c r="KQK119" s="96"/>
      <c r="KQL119" s="98"/>
      <c r="KQM119" s="93"/>
      <c r="KQN119" s="94"/>
      <c r="KQO119" s="14"/>
      <c r="KQP119" s="14"/>
      <c r="KQQ119" s="95"/>
      <c r="KQR119" s="96"/>
      <c r="KQS119" s="96"/>
      <c r="KQT119" s="98"/>
      <c r="KQU119" s="93"/>
      <c r="KQV119" s="94"/>
      <c r="KQW119" s="14"/>
      <c r="KQX119" s="14"/>
      <c r="KQY119" s="95"/>
      <c r="KQZ119" s="96"/>
      <c r="KRA119" s="96"/>
      <c r="KRB119" s="98"/>
      <c r="KRC119" s="93"/>
      <c r="KRD119" s="94"/>
      <c r="KRE119" s="14"/>
      <c r="KRF119" s="14"/>
      <c r="KRG119" s="95"/>
      <c r="KRH119" s="96"/>
      <c r="KRI119" s="96"/>
      <c r="KRJ119" s="98"/>
      <c r="KRK119" s="93"/>
      <c r="KRL119" s="94"/>
      <c r="KRM119" s="14"/>
      <c r="KRN119" s="14"/>
      <c r="KRO119" s="95"/>
      <c r="KRP119" s="96"/>
      <c r="KRQ119" s="96"/>
      <c r="KRR119" s="98"/>
      <c r="KRS119" s="93"/>
      <c r="KRT119" s="94"/>
      <c r="KRU119" s="14"/>
      <c r="KRV119" s="14"/>
      <c r="KRW119" s="95"/>
      <c r="KRX119" s="96"/>
      <c r="KRY119" s="96"/>
      <c r="KRZ119" s="98"/>
      <c r="KSA119" s="93"/>
      <c r="KSB119" s="94"/>
      <c r="KSC119" s="14"/>
      <c r="KSD119" s="14"/>
      <c r="KSE119" s="95"/>
      <c r="KSF119" s="96"/>
      <c r="KSG119" s="96"/>
      <c r="KSH119" s="98"/>
      <c r="KSI119" s="93"/>
      <c r="KSJ119" s="94"/>
      <c r="KSK119" s="14"/>
      <c r="KSL119" s="14"/>
      <c r="KSM119" s="95"/>
      <c r="KSN119" s="96"/>
      <c r="KSO119" s="96"/>
      <c r="KSP119" s="98"/>
      <c r="KSQ119" s="93"/>
      <c r="KSR119" s="94"/>
      <c r="KSS119" s="14"/>
      <c r="KST119" s="14"/>
      <c r="KSU119" s="95"/>
      <c r="KSV119" s="96"/>
      <c r="KSW119" s="96"/>
      <c r="KSX119" s="98"/>
      <c r="KSY119" s="93"/>
      <c r="KSZ119" s="94"/>
      <c r="KTA119" s="14"/>
      <c r="KTB119" s="14"/>
      <c r="KTC119" s="95"/>
      <c r="KTD119" s="96"/>
      <c r="KTE119" s="96"/>
      <c r="KTF119" s="98"/>
      <c r="KTG119" s="93"/>
      <c r="KTH119" s="94"/>
      <c r="KTI119" s="14"/>
      <c r="KTJ119" s="14"/>
      <c r="KTK119" s="95"/>
      <c r="KTL119" s="96"/>
      <c r="KTM119" s="96"/>
      <c r="KTN119" s="98"/>
      <c r="KTO119" s="93"/>
      <c r="KTP119" s="94"/>
      <c r="KTQ119" s="14"/>
      <c r="KTR119" s="14"/>
      <c r="KTS119" s="95"/>
      <c r="KTT119" s="96"/>
      <c r="KTU119" s="96"/>
      <c r="KTV119" s="98"/>
      <c r="KTW119" s="93"/>
      <c r="KTX119" s="94"/>
      <c r="KTY119" s="14"/>
      <c r="KTZ119" s="14"/>
      <c r="KUA119" s="95"/>
      <c r="KUB119" s="96"/>
      <c r="KUC119" s="96"/>
      <c r="KUD119" s="98"/>
      <c r="KUE119" s="93"/>
      <c r="KUF119" s="94"/>
      <c r="KUG119" s="14"/>
      <c r="KUH119" s="14"/>
      <c r="KUI119" s="95"/>
      <c r="KUJ119" s="96"/>
      <c r="KUK119" s="96"/>
      <c r="KUL119" s="98"/>
      <c r="KUM119" s="93"/>
      <c r="KUN119" s="94"/>
      <c r="KUO119" s="14"/>
      <c r="KUP119" s="14"/>
      <c r="KUQ119" s="95"/>
      <c r="KUR119" s="96"/>
      <c r="KUS119" s="96"/>
      <c r="KUT119" s="98"/>
      <c r="KUU119" s="93"/>
      <c r="KUV119" s="94"/>
      <c r="KUW119" s="14"/>
      <c r="KUX119" s="14"/>
      <c r="KUY119" s="95"/>
      <c r="KUZ119" s="96"/>
      <c r="KVA119" s="96"/>
      <c r="KVB119" s="98"/>
      <c r="KVC119" s="93"/>
      <c r="KVD119" s="94"/>
      <c r="KVE119" s="14"/>
      <c r="KVF119" s="14"/>
      <c r="KVG119" s="95"/>
      <c r="KVH119" s="96"/>
      <c r="KVI119" s="96"/>
      <c r="KVJ119" s="98"/>
      <c r="KVK119" s="93"/>
      <c r="KVL119" s="94"/>
      <c r="KVM119" s="14"/>
      <c r="KVN119" s="14"/>
      <c r="KVO119" s="95"/>
      <c r="KVP119" s="96"/>
      <c r="KVQ119" s="96"/>
      <c r="KVR119" s="98"/>
      <c r="KVS119" s="93"/>
      <c r="KVT119" s="94"/>
      <c r="KVU119" s="14"/>
      <c r="KVV119" s="14"/>
      <c r="KVW119" s="95"/>
      <c r="KVX119" s="96"/>
      <c r="KVY119" s="96"/>
      <c r="KVZ119" s="98"/>
      <c r="KWA119" s="93"/>
      <c r="KWB119" s="94"/>
      <c r="KWC119" s="14"/>
      <c r="KWD119" s="14"/>
      <c r="KWE119" s="95"/>
      <c r="KWF119" s="96"/>
      <c r="KWG119" s="96"/>
      <c r="KWH119" s="98"/>
      <c r="KWI119" s="93"/>
      <c r="KWJ119" s="94"/>
      <c r="KWK119" s="14"/>
      <c r="KWL119" s="14"/>
      <c r="KWM119" s="95"/>
      <c r="KWN119" s="96"/>
      <c r="KWO119" s="96"/>
      <c r="KWP119" s="98"/>
      <c r="KWQ119" s="93"/>
      <c r="KWR119" s="94"/>
      <c r="KWS119" s="14"/>
      <c r="KWT119" s="14"/>
      <c r="KWU119" s="95"/>
      <c r="KWV119" s="96"/>
      <c r="KWW119" s="96"/>
      <c r="KWX119" s="98"/>
      <c r="KWY119" s="93"/>
      <c r="KWZ119" s="94"/>
      <c r="KXA119" s="14"/>
      <c r="KXB119" s="14"/>
      <c r="KXC119" s="95"/>
      <c r="KXD119" s="96"/>
      <c r="KXE119" s="96"/>
      <c r="KXF119" s="98"/>
      <c r="KXG119" s="93"/>
      <c r="KXH119" s="94"/>
      <c r="KXI119" s="14"/>
      <c r="KXJ119" s="14"/>
      <c r="KXK119" s="95"/>
      <c r="KXL119" s="96"/>
      <c r="KXM119" s="96"/>
      <c r="KXN119" s="98"/>
      <c r="KXO119" s="93"/>
      <c r="KXP119" s="94"/>
      <c r="KXQ119" s="14"/>
      <c r="KXR119" s="14"/>
      <c r="KXS119" s="95"/>
      <c r="KXT119" s="96"/>
      <c r="KXU119" s="96"/>
      <c r="KXV119" s="98"/>
      <c r="KXW119" s="93"/>
      <c r="KXX119" s="94"/>
      <c r="KXY119" s="14"/>
      <c r="KXZ119" s="14"/>
      <c r="KYA119" s="95"/>
      <c r="KYB119" s="96"/>
      <c r="KYC119" s="96"/>
      <c r="KYD119" s="98"/>
      <c r="KYE119" s="93"/>
      <c r="KYF119" s="94"/>
      <c r="KYG119" s="14"/>
      <c r="KYH119" s="14"/>
      <c r="KYI119" s="95"/>
      <c r="KYJ119" s="96"/>
      <c r="KYK119" s="96"/>
      <c r="KYL119" s="98"/>
      <c r="KYM119" s="93"/>
      <c r="KYN119" s="94"/>
      <c r="KYO119" s="14"/>
      <c r="KYP119" s="14"/>
      <c r="KYQ119" s="95"/>
      <c r="KYR119" s="96"/>
      <c r="KYS119" s="96"/>
      <c r="KYT119" s="98"/>
      <c r="KYU119" s="93"/>
      <c r="KYV119" s="94"/>
      <c r="KYW119" s="14"/>
      <c r="KYX119" s="14"/>
      <c r="KYY119" s="95"/>
      <c r="KYZ119" s="96"/>
      <c r="KZA119" s="96"/>
      <c r="KZB119" s="98"/>
      <c r="KZC119" s="93"/>
      <c r="KZD119" s="94"/>
      <c r="KZE119" s="14"/>
      <c r="KZF119" s="14"/>
      <c r="KZG119" s="95"/>
      <c r="KZH119" s="96"/>
      <c r="KZI119" s="96"/>
      <c r="KZJ119" s="98"/>
      <c r="KZK119" s="93"/>
      <c r="KZL119" s="94"/>
      <c r="KZM119" s="14"/>
      <c r="KZN119" s="14"/>
      <c r="KZO119" s="95"/>
      <c r="KZP119" s="96"/>
      <c r="KZQ119" s="96"/>
      <c r="KZR119" s="98"/>
      <c r="KZS119" s="93"/>
      <c r="KZT119" s="94"/>
      <c r="KZU119" s="14"/>
      <c r="KZV119" s="14"/>
      <c r="KZW119" s="95"/>
      <c r="KZX119" s="96"/>
      <c r="KZY119" s="96"/>
      <c r="KZZ119" s="98"/>
      <c r="LAA119" s="93"/>
      <c r="LAB119" s="94"/>
      <c r="LAC119" s="14"/>
      <c r="LAD119" s="14"/>
      <c r="LAE119" s="95"/>
      <c r="LAF119" s="96"/>
      <c r="LAG119" s="96"/>
      <c r="LAH119" s="98"/>
      <c r="LAI119" s="93"/>
      <c r="LAJ119" s="94"/>
      <c r="LAK119" s="14"/>
      <c r="LAL119" s="14"/>
      <c r="LAM119" s="95"/>
      <c r="LAN119" s="96"/>
      <c r="LAO119" s="96"/>
      <c r="LAP119" s="98"/>
      <c r="LAQ119" s="93"/>
      <c r="LAR119" s="94"/>
      <c r="LAS119" s="14"/>
      <c r="LAT119" s="14"/>
      <c r="LAU119" s="95"/>
      <c r="LAV119" s="96"/>
      <c r="LAW119" s="96"/>
      <c r="LAX119" s="98"/>
      <c r="LAY119" s="93"/>
      <c r="LAZ119" s="94"/>
      <c r="LBA119" s="14"/>
      <c r="LBB119" s="14"/>
      <c r="LBC119" s="95"/>
      <c r="LBD119" s="96"/>
      <c r="LBE119" s="96"/>
      <c r="LBF119" s="98"/>
      <c r="LBG119" s="93"/>
      <c r="LBH119" s="94"/>
      <c r="LBI119" s="14"/>
      <c r="LBJ119" s="14"/>
      <c r="LBK119" s="95"/>
      <c r="LBL119" s="96"/>
      <c r="LBM119" s="96"/>
      <c r="LBN119" s="98"/>
      <c r="LBO119" s="93"/>
      <c r="LBP119" s="94"/>
      <c r="LBQ119" s="14"/>
      <c r="LBR119" s="14"/>
      <c r="LBS119" s="95"/>
      <c r="LBT119" s="96"/>
      <c r="LBU119" s="96"/>
      <c r="LBV119" s="98"/>
      <c r="LBW119" s="93"/>
      <c r="LBX119" s="94"/>
      <c r="LBY119" s="14"/>
      <c r="LBZ119" s="14"/>
      <c r="LCA119" s="95"/>
      <c r="LCB119" s="96"/>
      <c r="LCC119" s="96"/>
      <c r="LCD119" s="98"/>
      <c r="LCE119" s="93"/>
      <c r="LCF119" s="94"/>
      <c r="LCG119" s="14"/>
      <c r="LCH119" s="14"/>
      <c r="LCI119" s="95"/>
      <c r="LCJ119" s="96"/>
      <c r="LCK119" s="96"/>
      <c r="LCL119" s="98"/>
      <c r="LCM119" s="93"/>
      <c r="LCN119" s="94"/>
      <c r="LCO119" s="14"/>
      <c r="LCP119" s="14"/>
      <c r="LCQ119" s="95"/>
      <c r="LCR119" s="96"/>
      <c r="LCS119" s="96"/>
      <c r="LCT119" s="98"/>
      <c r="LCU119" s="93"/>
      <c r="LCV119" s="94"/>
      <c r="LCW119" s="14"/>
      <c r="LCX119" s="14"/>
      <c r="LCY119" s="95"/>
      <c r="LCZ119" s="96"/>
      <c r="LDA119" s="96"/>
      <c r="LDB119" s="98"/>
      <c r="LDC119" s="93"/>
      <c r="LDD119" s="94"/>
      <c r="LDE119" s="14"/>
      <c r="LDF119" s="14"/>
      <c r="LDG119" s="95"/>
      <c r="LDH119" s="96"/>
      <c r="LDI119" s="96"/>
      <c r="LDJ119" s="98"/>
      <c r="LDK119" s="93"/>
      <c r="LDL119" s="94"/>
      <c r="LDM119" s="14"/>
      <c r="LDN119" s="14"/>
      <c r="LDO119" s="95"/>
      <c r="LDP119" s="96"/>
      <c r="LDQ119" s="96"/>
      <c r="LDR119" s="98"/>
      <c r="LDS119" s="93"/>
      <c r="LDT119" s="94"/>
      <c r="LDU119" s="14"/>
      <c r="LDV119" s="14"/>
      <c r="LDW119" s="95"/>
      <c r="LDX119" s="96"/>
      <c r="LDY119" s="96"/>
      <c r="LDZ119" s="98"/>
      <c r="LEA119" s="93"/>
      <c r="LEB119" s="94"/>
      <c r="LEC119" s="14"/>
      <c r="LED119" s="14"/>
      <c r="LEE119" s="95"/>
      <c r="LEF119" s="96"/>
      <c r="LEG119" s="96"/>
      <c r="LEH119" s="98"/>
      <c r="LEI119" s="93"/>
      <c r="LEJ119" s="94"/>
      <c r="LEK119" s="14"/>
      <c r="LEL119" s="14"/>
      <c r="LEM119" s="95"/>
      <c r="LEN119" s="96"/>
      <c r="LEO119" s="96"/>
      <c r="LEP119" s="98"/>
      <c r="LEQ119" s="93"/>
      <c r="LER119" s="94"/>
      <c r="LES119" s="14"/>
      <c r="LET119" s="14"/>
      <c r="LEU119" s="95"/>
      <c r="LEV119" s="96"/>
      <c r="LEW119" s="96"/>
      <c r="LEX119" s="98"/>
      <c r="LEY119" s="93"/>
      <c r="LEZ119" s="94"/>
      <c r="LFA119" s="14"/>
      <c r="LFB119" s="14"/>
      <c r="LFC119" s="95"/>
      <c r="LFD119" s="96"/>
      <c r="LFE119" s="96"/>
      <c r="LFF119" s="98"/>
      <c r="LFG119" s="93"/>
      <c r="LFH119" s="94"/>
      <c r="LFI119" s="14"/>
      <c r="LFJ119" s="14"/>
      <c r="LFK119" s="95"/>
      <c r="LFL119" s="96"/>
      <c r="LFM119" s="96"/>
      <c r="LFN119" s="98"/>
      <c r="LFO119" s="93"/>
      <c r="LFP119" s="94"/>
      <c r="LFQ119" s="14"/>
      <c r="LFR119" s="14"/>
      <c r="LFS119" s="95"/>
      <c r="LFT119" s="96"/>
      <c r="LFU119" s="96"/>
      <c r="LFV119" s="98"/>
      <c r="LFW119" s="93"/>
      <c r="LFX119" s="94"/>
      <c r="LFY119" s="14"/>
      <c r="LFZ119" s="14"/>
      <c r="LGA119" s="95"/>
      <c r="LGB119" s="96"/>
      <c r="LGC119" s="96"/>
      <c r="LGD119" s="98"/>
      <c r="LGE119" s="93"/>
      <c r="LGF119" s="94"/>
      <c r="LGG119" s="14"/>
      <c r="LGH119" s="14"/>
      <c r="LGI119" s="95"/>
      <c r="LGJ119" s="96"/>
      <c r="LGK119" s="96"/>
      <c r="LGL119" s="98"/>
      <c r="LGM119" s="93"/>
      <c r="LGN119" s="94"/>
      <c r="LGO119" s="14"/>
      <c r="LGP119" s="14"/>
      <c r="LGQ119" s="95"/>
      <c r="LGR119" s="96"/>
      <c r="LGS119" s="96"/>
      <c r="LGT119" s="98"/>
      <c r="LGU119" s="93"/>
      <c r="LGV119" s="94"/>
      <c r="LGW119" s="14"/>
      <c r="LGX119" s="14"/>
      <c r="LGY119" s="95"/>
      <c r="LGZ119" s="96"/>
      <c r="LHA119" s="96"/>
      <c r="LHB119" s="98"/>
      <c r="LHC119" s="93"/>
      <c r="LHD119" s="94"/>
      <c r="LHE119" s="14"/>
      <c r="LHF119" s="14"/>
      <c r="LHG119" s="95"/>
      <c r="LHH119" s="96"/>
      <c r="LHI119" s="96"/>
      <c r="LHJ119" s="98"/>
      <c r="LHK119" s="93"/>
      <c r="LHL119" s="94"/>
      <c r="LHM119" s="14"/>
      <c r="LHN119" s="14"/>
      <c r="LHO119" s="95"/>
      <c r="LHP119" s="96"/>
      <c r="LHQ119" s="96"/>
      <c r="LHR119" s="98"/>
      <c r="LHS119" s="93"/>
      <c r="LHT119" s="94"/>
      <c r="LHU119" s="14"/>
      <c r="LHV119" s="14"/>
      <c r="LHW119" s="95"/>
      <c r="LHX119" s="96"/>
      <c r="LHY119" s="96"/>
      <c r="LHZ119" s="98"/>
      <c r="LIA119" s="93"/>
      <c r="LIB119" s="94"/>
      <c r="LIC119" s="14"/>
      <c r="LID119" s="14"/>
      <c r="LIE119" s="95"/>
      <c r="LIF119" s="96"/>
      <c r="LIG119" s="96"/>
      <c r="LIH119" s="98"/>
      <c r="LII119" s="93"/>
      <c r="LIJ119" s="94"/>
      <c r="LIK119" s="14"/>
      <c r="LIL119" s="14"/>
      <c r="LIM119" s="95"/>
      <c r="LIN119" s="96"/>
      <c r="LIO119" s="96"/>
      <c r="LIP119" s="98"/>
      <c r="LIQ119" s="93"/>
      <c r="LIR119" s="94"/>
      <c r="LIS119" s="14"/>
      <c r="LIT119" s="14"/>
      <c r="LIU119" s="95"/>
      <c r="LIV119" s="96"/>
      <c r="LIW119" s="96"/>
      <c r="LIX119" s="98"/>
      <c r="LIY119" s="93"/>
      <c r="LIZ119" s="94"/>
      <c r="LJA119" s="14"/>
      <c r="LJB119" s="14"/>
      <c r="LJC119" s="95"/>
      <c r="LJD119" s="96"/>
      <c r="LJE119" s="96"/>
      <c r="LJF119" s="98"/>
      <c r="LJG119" s="93"/>
      <c r="LJH119" s="94"/>
      <c r="LJI119" s="14"/>
      <c r="LJJ119" s="14"/>
      <c r="LJK119" s="95"/>
      <c r="LJL119" s="96"/>
      <c r="LJM119" s="96"/>
      <c r="LJN119" s="98"/>
      <c r="LJO119" s="93"/>
      <c r="LJP119" s="94"/>
      <c r="LJQ119" s="14"/>
      <c r="LJR119" s="14"/>
      <c r="LJS119" s="95"/>
      <c r="LJT119" s="96"/>
      <c r="LJU119" s="96"/>
      <c r="LJV119" s="98"/>
      <c r="LJW119" s="93"/>
      <c r="LJX119" s="94"/>
      <c r="LJY119" s="14"/>
      <c r="LJZ119" s="14"/>
      <c r="LKA119" s="95"/>
      <c r="LKB119" s="96"/>
      <c r="LKC119" s="96"/>
      <c r="LKD119" s="98"/>
      <c r="LKE119" s="93"/>
      <c r="LKF119" s="94"/>
      <c r="LKG119" s="14"/>
      <c r="LKH119" s="14"/>
      <c r="LKI119" s="95"/>
      <c r="LKJ119" s="96"/>
      <c r="LKK119" s="96"/>
      <c r="LKL119" s="98"/>
      <c r="LKM119" s="93"/>
      <c r="LKN119" s="94"/>
      <c r="LKO119" s="14"/>
      <c r="LKP119" s="14"/>
      <c r="LKQ119" s="95"/>
      <c r="LKR119" s="96"/>
      <c r="LKS119" s="96"/>
      <c r="LKT119" s="98"/>
      <c r="LKU119" s="93"/>
      <c r="LKV119" s="94"/>
      <c r="LKW119" s="14"/>
      <c r="LKX119" s="14"/>
      <c r="LKY119" s="95"/>
      <c r="LKZ119" s="96"/>
      <c r="LLA119" s="96"/>
      <c r="LLB119" s="98"/>
      <c r="LLC119" s="93"/>
      <c r="LLD119" s="94"/>
      <c r="LLE119" s="14"/>
      <c r="LLF119" s="14"/>
      <c r="LLG119" s="95"/>
      <c r="LLH119" s="96"/>
      <c r="LLI119" s="96"/>
      <c r="LLJ119" s="98"/>
      <c r="LLK119" s="93"/>
      <c r="LLL119" s="94"/>
      <c r="LLM119" s="14"/>
      <c r="LLN119" s="14"/>
      <c r="LLO119" s="95"/>
      <c r="LLP119" s="96"/>
      <c r="LLQ119" s="96"/>
      <c r="LLR119" s="98"/>
      <c r="LLS119" s="93"/>
      <c r="LLT119" s="94"/>
      <c r="LLU119" s="14"/>
      <c r="LLV119" s="14"/>
      <c r="LLW119" s="95"/>
      <c r="LLX119" s="96"/>
      <c r="LLY119" s="96"/>
      <c r="LLZ119" s="98"/>
      <c r="LMA119" s="93"/>
      <c r="LMB119" s="94"/>
      <c r="LMC119" s="14"/>
      <c r="LMD119" s="14"/>
      <c r="LME119" s="95"/>
      <c r="LMF119" s="96"/>
      <c r="LMG119" s="96"/>
      <c r="LMH119" s="98"/>
      <c r="LMI119" s="93"/>
      <c r="LMJ119" s="94"/>
      <c r="LMK119" s="14"/>
      <c r="LML119" s="14"/>
      <c r="LMM119" s="95"/>
      <c r="LMN119" s="96"/>
      <c r="LMO119" s="96"/>
      <c r="LMP119" s="98"/>
      <c r="LMQ119" s="93"/>
      <c r="LMR119" s="94"/>
      <c r="LMS119" s="14"/>
      <c r="LMT119" s="14"/>
      <c r="LMU119" s="95"/>
      <c r="LMV119" s="96"/>
      <c r="LMW119" s="96"/>
      <c r="LMX119" s="98"/>
      <c r="LMY119" s="93"/>
      <c r="LMZ119" s="94"/>
      <c r="LNA119" s="14"/>
      <c r="LNB119" s="14"/>
      <c r="LNC119" s="95"/>
      <c r="LND119" s="96"/>
      <c r="LNE119" s="96"/>
      <c r="LNF119" s="98"/>
      <c r="LNG119" s="93"/>
      <c r="LNH119" s="94"/>
      <c r="LNI119" s="14"/>
      <c r="LNJ119" s="14"/>
      <c r="LNK119" s="95"/>
      <c r="LNL119" s="96"/>
      <c r="LNM119" s="96"/>
      <c r="LNN119" s="98"/>
      <c r="LNO119" s="93"/>
      <c r="LNP119" s="94"/>
      <c r="LNQ119" s="14"/>
      <c r="LNR119" s="14"/>
      <c r="LNS119" s="95"/>
      <c r="LNT119" s="96"/>
      <c r="LNU119" s="96"/>
      <c r="LNV119" s="98"/>
      <c r="LNW119" s="93"/>
      <c r="LNX119" s="94"/>
      <c r="LNY119" s="14"/>
      <c r="LNZ119" s="14"/>
      <c r="LOA119" s="95"/>
      <c r="LOB119" s="96"/>
      <c r="LOC119" s="96"/>
      <c r="LOD119" s="98"/>
      <c r="LOE119" s="93"/>
      <c r="LOF119" s="94"/>
      <c r="LOG119" s="14"/>
      <c r="LOH119" s="14"/>
      <c r="LOI119" s="95"/>
      <c r="LOJ119" s="96"/>
      <c r="LOK119" s="96"/>
      <c r="LOL119" s="98"/>
      <c r="LOM119" s="93"/>
      <c r="LON119" s="94"/>
      <c r="LOO119" s="14"/>
      <c r="LOP119" s="14"/>
      <c r="LOQ119" s="95"/>
      <c r="LOR119" s="96"/>
      <c r="LOS119" s="96"/>
      <c r="LOT119" s="98"/>
      <c r="LOU119" s="93"/>
      <c r="LOV119" s="94"/>
      <c r="LOW119" s="14"/>
      <c r="LOX119" s="14"/>
      <c r="LOY119" s="95"/>
      <c r="LOZ119" s="96"/>
      <c r="LPA119" s="96"/>
      <c r="LPB119" s="98"/>
      <c r="LPC119" s="93"/>
      <c r="LPD119" s="94"/>
      <c r="LPE119" s="14"/>
      <c r="LPF119" s="14"/>
      <c r="LPG119" s="95"/>
      <c r="LPH119" s="96"/>
      <c r="LPI119" s="96"/>
      <c r="LPJ119" s="98"/>
      <c r="LPK119" s="93"/>
      <c r="LPL119" s="94"/>
      <c r="LPM119" s="14"/>
      <c r="LPN119" s="14"/>
      <c r="LPO119" s="95"/>
      <c r="LPP119" s="96"/>
      <c r="LPQ119" s="96"/>
      <c r="LPR119" s="98"/>
      <c r="LPS119" s="93"/>
      <c r="LPT119" s="94"/>
      <c r="LPU119" s="14"/>
      <c r="LPV119" s="14"/>
      <c r="LPW119" s="95"/>
      <c r="LPX119" s="96"/>
      <c r="LPY119" s="96"/>
      <c r="LPZ119" s="98"/>
      <c r="LQA119" s="93"/>
      <c r="LQB119" s="94"/>
      <c r="LQC119" s="14"/>
      <c r="LQD119" s="14"/>
      <c r="LQE119" s="95"/>
      <c r="LQF119" s="96"/>
      <c r="LQG119" s="96"/>
      <c r="LQH119" s="98"/>
      <c r="LQI119" s="93"/>
      <c r="LQJ119" s="94"/>
      <c r="LQK119" s="14"/>
      <c r="LQL119" s="14"/>
      <c r="LQM119" s="95"/>
      <c r="LQN119" s="96"/>
      <c r="LQO119" s="96"/>
      <c r="LQP119" s="98"/>
      <c r="LQQ119" s="93"/>
      <c r="LQR119" s="94"/>
      <c r="LQS119" s="14"/>
      <c r="LQT119" s="14"/>
      <c r="LQU119" s="95"/>
      <c r="LQV119" s="96"/>
      <c r="LQW119" s="96"/>
      <c r="LQX119" s="98"/>
      <c r="LQY119" s="93"/>
      <c r="LQZ119" s="94"/>
      <c r="LRA119" s="14"/>
      <c r="LRB119" s="14"/>
      <c r="LRC119" s="95"/>
      <c r="LRD119" s="96"/>
      <c r="LRE119" s="96"/>
      <c r="LRF119" s="98"/>
      <c r="LRG119" s="93"/>
      <c r="LRH119" s="94"/>
      <c r="LRI119" s="14"/>
      <c r="LRJ119" s="14"/>
      <c r="LRK119" s="95"/>
      <c r="LRL119" s="96"/>
      <c r="LRM119" s="96"/>
      <c r="LRN119" s="98"/>
      <c r="LRO119" s="93"/>
      <c r="LRP119" s="94"/>
      <c r="LRQ119" s="14"/>
      <c r="LRR119" s="14"/>
      <c r="LRS119" s="95"/>
      <c r="LRT119" s="96"/>
      <c r="LRU119" s="96"/>
      <c r="LRV119" s="98"/>
      <c r="LRW119" s="93"/>
      <c r="LRX119" s="94"/>
      <c r="LRY119" s="14"/>
      <c r="LRZ119" s="14"/>
      <c r="LSA119" s="95"/>
      <c r="LSB119" s="96"/>
      <c r="LSC119" s="96"/>
      <c r="LSD119" s="98"/>
      <c r="LSE119" s="93"/>
      <c r="LSF119" s="94"/>
      <c r="LSG119" s="14"/>
      <c r="LSH119" s="14"/>
      <c r="LSI119" s="95"/>
      <c r="LSJ119" s="96"/>
      <c r="LSK119" s="96"/>
      <c r="LSL119" s="98"/>
      <c r="LSM119" s="93"/>
      <c r="LSN119" s="94"/>
      <c r="LSO119" s="14"/>
      <c r="LSP119" s="14"/>
      <c r="LSQ119" s="95"/>
      <c r="LSR119" s="96"/>
      <c r="LSS119" s="96"/>
      <c r="LST119" s="98"/>
      <c r="LSU119" s="93"/>
      <c r="LSV119" s="94"/>
      <c r="LSW119" s="14"/>
      <c r="LSX119" s="14"/>
      <c r="LSY119" s="95"/>
      <c r="LSZ119" s="96"/>
      <c r="LTA119" s="96"/>
      <c r="LTB119" s="98"/>
      <c r="LTC119" s="93"/>
      <c r="LTD119" s="94"/>
      <c r="LTE119" s="14"/>
      <c r="LTF119" s="14"/>
      <c r="LTG119" s="95"/>
      <c r="LTH119" s="96"/>
      <c r="LTI119" s="96"/>
      <c r="LTJ119" s="98"/>
      <c r="LTK119" s="93"/>
      <c r="LTL119" s="94"/>
      <c r="LTM119" s="14"/>
      <c r="LTN119" s="14"/>
      <c r="LTO119" s="95"/>
      <c r="LTP119" s="96"/>
      <c r="LTQ119" s="96"/>
      <c r="LTR119" s="98"/>
      <c r="LTS119" s="93"/>
      <c r="LTT119" s="94"/>
      <c r="LTU119" s="14"/>
      <c r="LTV119" s="14"/>
      <c r="LTW119" s="95"/>
      <c r="LTX119" s="96"/>
      <c r="LTY119" s="96"/>
      <c r="LTZ119" s="98"/>
      <c r="LUA119" s="93"/>
      <c r="LUB119" s="94"/>
      <c r="LUC119" s="14"/>
      <c r="LUD119" s="14"/>
      <c r="LUE119" s="95"/>
      <c r="LUF119" s="96"/>
      <c r="LUG119" s="96"/>
      <c r="LUH119" s="98"/>
      <c r="LUI119" s="93"/>
      <c r="LUJ119" s="94"/>
      <c r="LUK119" s="14"/>
      <c r="LUL119" s="14"/>
      <c r="LUM119" s="95"/>
      <c r="LUN119" s="96"/>
      <c r="LUO119" s="96"/>
      <c r="LUP119" s="98"/>
      <c r="LUQ119" s="93"/>
      <c r="LUR119" s="94"/>
      <c r="LUS119" s="14"/>
      <c r="LUT119" s="14"/>
      <c r="LUU119" s="95"/>
      <c r="LUV119" s="96"/>
      <c r="LUW119" s="96"/>
      <c r="LUX119" s="98"/>
      <c r="LUY119" s="93"/>
      <c r="LUZ119" s="94"/>
      <c r="LVA119" s="14"/>
      <c r="LVB119" s="14"/>
      <c r="LVC119" s="95"/>
      <c r="LVD119" s="96"/>
      <c r="LVE119" s="96"/>
      <c r="LVF119" s="98"/>
      <c r="LVG119" s="93"/>
      <c r="LVH119" s="94"/>
      <c r="LVI119" s="14"/>
      <c r="LVJ119" s="14"/>
      <c r="LVK119" s="95"/>
      <c r="LVL119" s="96"/>
      <c r="LVM119" s="96"/>
      <c r="LVN119" s="98"/>
      <c r="LVO119" s="93"/>
      <c r="LVP119" s="94"/>
      <c r="LVQ119" s="14"/>
      <c r="LVR119" s="14"/>
      <c r="LVS119" s="95"/>
      <c r="LVT119" s="96"/>
      <c r="LVU119" s="96"/>
      <c r="LVV119" s="98"/>
      <c r="LVW119" s="93"/>
      <c r="LVX119" s="94"/>
      <c r="LVY119" s="14"/>
      <c r="LVZ119" s="14"/>
      <c r="LWA119" s="95"/>
      <c r="LWB119" s="96"/>
      <c r="LWC119" s="96"/>
      <c r="LWD119" s="98"/>
      <c r="LWE119" s="93"/>
      <c r="LWF119" s="94"/>
      <c r="LWG119" s="14"/>
      <c r="LWH119" s="14"/>
      <c r="LWI119" s="95"/>
      <c r="LWJ119" s="96"/>
      <c r="LWK119" s="96"/>
      <c r="LWL119" s="98"/>
      <c r="LWM119" s="93"/>
      <c r="LWN119" s="94"/>
      <c r="LWO119" s="14"/>
      <c r="LWP119" s="14"/>
      <c r="LWQ119" s="95"/>
      <c r="LWR119" s="96"/>
      <c r="LWS119" s="96"/>
      <c r="LWT119" s="98"/>
      <c r="LWU119" s="93"/>
      <c r="LWV119" s="94"/>
      <c r="LWW119" s="14"/>
      <c r="LWX119" s="14"/>
      <c r="LWY119" s="95"/>
      <c r="LWZ119" s="96"/>
      <c r="LXA119" s="96"/>
      <c r="LXB119" s="98"/>
      <c r="LXC119" s="93"/>
      <c r="LXD119" s="94"/>
      <c r="LXE119" s="14"/>
      <c r="LXF119" s="14"/>
      <c r="LXG119" s="95"/>
      <c r="LXH119" s="96"/>
      <c r="LXI119" s="96"/>
      <c r="LXJ119" s="98"/>
      <c r="LXK119" s="93"/>
      <c r="LXL119" s="94"/>
      <c r="LXM119" s="14"/>
      <c r="LXN119" s="14"/>
      <c r="LXO119" s="95"/>
      <c r="LXP119" s="96"/>
      <c r="LXQ119" s="96"/>
      <c r="LXR119" s="98"/>
      <c r="LXS119" s="93"/>
      <c r="LXT119" s="94"/>
      <c r="LXU119" s="14"/>
      <c r="LXV119" s="14"/>
      <c r="LXW119" s="95"/>
      <c r="LXX119" s="96"/>
      <c r="LXY119" s="96"/>
      <c r="LXZ119" s="98"/>
      <c r="LYA119" s="93"/>
      <c r="LYB119" s="94"/>
      <c r="LYC119" s="14"/>
      <c r="LYD119" s="14"/>
      <c r="LYE119" s="95"/>
      <c r="LYF119" s="96"/>
      <c r="LYG119" s="96"/>
      <c r="LYH119" s="98"/>
      <c r="LYI119" s="93"/>
      <c r="LYJ119" s="94"/>
      <c r="LYK119" s="14"/>
      <c r="LYL119" s="14"/>
      <c r="LYM119" s="95"/>
      <c r="LYN119" s="96"/>
      <c r="LYO119" s="96"/>
      <c r="LYP119" s="98"/>
      <c r="LYQ119" s="93"/>
      <c r="LYR119" s="94"/>
      <c r="LYS119" s="14"/>
      <c r="LYT119" s="14"/>
      <c r="LYU119" s="95"/>
      <c r="LYV119" s="96"/>
      <c r="LYW119" s="96"/>
      <c r="LYX119" s="98"/>
      <c r="LYY119" s="93"/>
      <c r="LYZ119" s="94"/>
      <c r="LZA119" s="14"/>
      <c r="LZB119" s="14"/>
      <c r="LZC119" s="95"/>
      <c r="LZD119" s="96"/>
      <c r="LZE119" s="96"/>
      <c r="LZF119" s="98"/>
      <c r="LZG119" s="93"/>
      <c r="LZH119" s="94"/>
      <c r="LZI119" s="14"/>
      <c r="LZJ119" s="14"/>
      <c r="LZK119" s="95"/>
      <c r="LZL119" s="96"/>
      <c r="LZM119" s="96"/>
      <c r="LZN119" s="98"/>
      <c r="LZO119" s="93"/>
      <c r="LZP119" s="94"/>
      <c r="LZQ119" s="14"/>
      <c r="LZR119" s="14"/>
      <c r="LZS119" s="95"/>
      <c r="LZT119" s="96"/>
      <c r="LZU119" s="96"/>
      <c r="LZV119" s="98"/>
      <c r="LZW119" s="93"/>
      <c r="LZX119" s="94"/>
      <c r="LZY119" s="14"/>
      <c r="LZZ119" s="14"/>
      <c r="MAA119" s="95"/>
      <c r="MAB119" s="96"/>
      <c r="MAC119" s="96"/>
      <c r="MAD119" s="98"/>
      <c r="MAE119" s="93"/>
      <c r="MAF119" s="94"/>
      <c r="MAG119" s="14"/>
      <c r="MAH119" s="14"/>
      <c r="MAI119" s="95"/>
      <c r="MAJ119" s="96"/>
      <c r="MAK119" s="96"/>
      <c r="MAL119" s="98"/>
      <c r="MAM119" s="93"/>
      <c r="MAN119" s="94"/>
      <c r="MAO119" s="14"/>
      <c r="MAP119" s="14"/>
      <c r="MAQ119" s="95"/>
      <c r="MAR119" s="96"/>
      <c r="MAS119" s="96"/>
      <c r="MAT119" s="98"/>
      <c r="MAU119" s="93"/>
      <c r="MAV119" s="94"/>
      <c r="MAW119" s="14"/>
      <c r="MAX119" s="14"/>
      <c r="MAY119" s="95"/>
      <c r="MAZ119" s="96"/>
      <c r="MBA119" s="96"/>
      <c r="MBB119" s="98"/>
      <c r="MBC119" s="93"/>
      <c r="MBD119" s="94"/>
      <c r="MBE119" s="14"/>
      <c r="MBF119" s="14"/>
      <c r="MBG119" s="95"/>
      <c r="MBH119" s="96"/>
      <c r="MBI119" s="96"/>
      <c r="MBJ119" s="98"/>
      <c r="MBK119" s="93"/>
      <c r="MBL119" s="94"/>
      <c r="MBM119" s="14"/>
      <c r="MBN119" s="14"/>
      <c r="MBO119" s="95"/>
      <c r="MBP119" s="96"/>
      <c r="MBQ119" s="96"/>
      <c r="MBR119" s="98"/>
      <c r="MBS119" s="93"/>
      <c r="MBT119" s="94"/>
      <c r="MBU119" s="14"/>
      <c r="MBV119" s="14"/>
      <c r="MBW119" s="95"/>
      <c r="MBX119" s="96"/>
      <c r="MBY119" s="96"/>
      <c r="MBZ119" s="98"/>
      <c r="MCA119" s="93"/>
      <c r="MCB119" s="94"/>
      <c r="MCC119" s="14"/>
      <c r="MCD119" s="14"/>
      <c r="MCE119" s="95"/>
      <c r="MCF119" s="96"/>
      <c r="MCG119" s="96"/>
      <c r="MCH119" s="98"/>
      <c r="MCI119" s="93"/>
      <c r="MCJ119" s="94"/>
      <c r="MCK119" s="14"/>
      <c r="MCL119" s="14"/>
      <c r="MCM119" s="95"/>
      <c r="MCN119" s="96"/>
      <c r="MCO119" s="96"/>
      <c r="MCP119" s="98"/>
      <c r="MCQ119" s="93"/>
      <c r="MCR119" s="94"/>
      <c r="MCS119" s="14"/>
      <c r="MCT119" s="14"/>
      <c r="MCU119" s="95"/>
      <c r="MCV119" s="96"/>
      <c r="MCW119" s="96"/>
      <c r="MCX119" s="98"/>
      <c r="MCY119" s="93"/>
      <c r="MCZ119" s="94"/>
      <c r="MDA119" s="14"/>
      <c r="MDB119" s="14"/>
      <c r="MDC119" s="95"/>
      <c r="MDD119" s="96"/>
      <c r="MDE119" s="96"/>
      <c r="MDF119" s="98"/>
      <c r="MDG119" s="93"/>
      <c r="MDH119" s="94"/>
      <c r="MDI119" s="14"/>
      <c r="MDJ119" s="14"/>
      <c r="MDK119" s="95"/>
      <c r="MDL119" s="96"/>
      <c r="MDM119" s="96"/>
      <c r="MDN119" s="98"/>
      <c r="MDO119" s="93"/>
      <c r="MDP119" s="94"/>
      <c r="MDQ119" s="14"/>
      <c r="MDR119" s="14"/>
      <c r="MDS119" s="95"/>
      <c r="MDT119" s="96"/>
      <c r="MDU119" s="96"/>
      <c r="MDV119" s="98"/>
      <c r="MDW119" s="93"/>
      <c r="MDX119" s="94"/>
      <c r="MDY119" s="14"/>
      <c r="MDZ119" s="14"/>
      <c r="MEA119" s="95"/>
      <c r="MEB119" s="96"/>
      <c r="MEC119" s="96"/>
      <c r="MED119" s="98"/>
      <c r="MEE119" s="93"/>
      <c r="MEF119" s="94"/>
      <c r="MEG119" s="14"/>
      <c r="MEH119" s="14"/>
      <c r="MEI119" s="95"/>
      <c r="MEJ119" s="96"/>
      <c r="MEK119" s="96"/>
      <c r="MEL119" s="98"/>
      <c r="MEM119" s="93"/>
      <c r="MEN119" s="94"/>
      <c r="MEO119" s="14"/>
      <c r="MEP119" s="14"/>
      <c r="MEQ119" s="95"/>
      <c r="MER119" s="96"/>
      <c r="MES119" s="96"/>
      <c r="MET119" s="98"/>
      <c r="MEU119" s="93"/>
      <c r="MEV119" s="94"/>
      <c r="MEW119" s="14"/>
      <c r="MEX119" s="14"/>
      <c r="MEY119" s="95"/>
      <c r="MEZ119" s="96"/>
      <c r="MFA119" s="96"/>
      <c r="MFB119" s="98"/>
      <c r="MFC119" s="93"/>
      <c r="MFD119" s="94"/>
      <c r="MFE119" s="14"/>
      <c r="MFF119" s="14"/>
      <c r="MFG119" s="95"/>
      <c r="MFH119" s="96"/>
      <c r="MFI119" s="96"/>
      <c r="MFJ119" s="98"/>
      <c r="MFK119" s="93"/>
      <c r="MFL119" s="94"/>
      <c r="MFM119" s="14"/>
      <c r="MFN119" s="14"/>
      <c r="MFO119" s="95"/>
      <c r="MFP119" s="96"/>
      <c r="MFQ119" s="96"/>
      <c r="MFR119" s="98"/>
      <c r="MFS119" s="93"/>
      <c r="MFT119" s="94"/>
      <c r="MFU119" s="14"/>
      <c r="MFV119" s="14"/>
      <c r="MFW119" s="95"/>
      <c r="MFX119" s="96"/>
      <c r="MFY119" s="96"/>
      <c r="MFZ119" s="98"/>
      <c r="MGA119" s="93"/>
      <c r="MGB119" s="94"/>
      <c r="MGC119" s="14"/>
      <c r="MGD119" s="14"/>
      <c r="MGE119" s="95"/>
      <c r="MGF119" s="96"/>
      <c r="MGG119" s="96"/>
      <c r="MGH119" s="98"/>
      <c r="MGI119" s="93"/>
      <c r="MGJ119" s="94"/>
      <c r="MGK119" s="14"/>
      <c r="MGL119" s="14"/>
      <c r="MGM119" s="95"/>
      <c r="MGN119" s="96"/>
      <c r="MGO119" s="96"/>
      <c r="MGP119" s="98"/>
      <c r="MGQ119" s="93"/>
      <c r="MGR119" s="94"/>
      <c r="MGS119" s="14"/>
      <c r="MGT119" s="14"/>
      <c r="MGU119" s="95"/>
      <c r="MGV119" s="96"/>
      <c r="MGW119" s="96"/>
      <c r="MGX119" s="98"/>
      <c r="MGY119" s="93"/>
      <c r="MGZ119" s="94"/>
      <c r="MHA119" s="14"/>
      <c r="MHB119" s="14"/>
      <c r="MHC119" s="95"/>
      <c r="MHD119" s="96"/>
      <c r="MHE119" s="96"/>
      <c r="MHF119" s="98"/>
      <c r="MHG119" s="93"/>
      <c r="MHH119" s="94"/>
      <c r="MHI119" s="14"/>
      <c r="MHJ119" s="14"/>
      <c r="MHK119" s="95"/>
      <c r="MHL119" s="96"/>
      <c r="MHM119" s="96"/>
      <c r="MHN119" s="98"/>
      <c r="MHO119" s="93"/>
      <c r="MHP119" s="94"/>
      <c r="MHQ119" s="14"/>
      <c r="MHR119" s="14"/>
      <c r="MHS119" s="95"/>
      <c r="MHT119" s="96"/>
      <c r="MHU119" s="96"/>
      <c r="MHV119" s="98"/>
      <c r="MHW119" s="93"/>
      <c r="MHX119" s="94"/>
      <c r="MHY119" s="14"/>
      <c r="MHZ119" s="14"/>
      <c r="MIA119" s="95"/>
      <c r="MIB119" s="96"/>
      <c r="MIC119" s="96"/>
      <c r="MID119" s="98"/>
      <c r="MIE119" s="93"/>
      <c r="MIF119" s="94"/>
      <c r="MIG119" s="14"/>
      <c r="MIH119" s="14"/>
      <c r="MII119" s="95"/>
      <c r="MIJ119" s="96"/>
      <c r="MIK119" s="96"/>
      <c r="MIL119" s="98"/>
      <c r="MIM119" s="93"/>
      <c r="MIN119" s="94"/>
      <c r="MIO119" s="14"/>
      <c r="MIP119" s="14"/>
      <c r="MIQ119" s="95"/>
      <c r="MIR119" s="96"/>
      <c r="MIS119" s="96"/>
      <c r="MIT119" s="98"/>
      <c r="MIU119" s="93"/>
      <c r="MIV119" s="94"/>
      <c r="MIW119" s="14"/>
      <c r="MIX119" s="14"/>
      <c r="MIY119" s="95"/>
      <c r="MIZ119" s="96"/>
      <c r="MJA119" s="96"/>
      <c r="MJB119" s="98"/>
      <c r="MJC119" s="93"/>
      <c r="MJD119" s="94"/>
      <c r="MJE119" s="14"/>
      <c r="MJF119" s="14"/>
      <c r="MJG119" s="95"/>
      <c r="MJH119" s="96"/>
      <c r="MJI119" s="96"/>
      <c r="MJJ119" s="98"/>
      <c r="MJK119" s="93"/>
      <c r="MJL119" s="94"/>
      <c r="MJM119" s="14"/>
      <c r="MJN119" s="14"/>
      <c r="MJO119" s="95"/>
      <c r="MJP119" s="96"/>
      <c r="MJQ119" s="96"/>
      <c r="MJR119" s="98"/>
      <c r="MJS119" s="93"/>
      <c r="MJT119" s="94"/>
      <c r="MJU119" s="14"/>
      <c r="MJV119" s="14"/>
      <c r="MJW119" s="95"/>
      <c r="MJX119" s="96"/>
      <c r="MJY119" s="96"/>
      <c r="MJZ119" s="98"/>
      <c r="MKA119" s="93"/>
      <c r="MKB119" s="94"/>
      <c r="MKC119" s="14"/>
      <c r="MKD119" s="14"/>
      <c r="MKE119" s="95"/>
      <c r="MKF119" s="96"/>
      <c r="MKG119" s="96"/>
      <c r="MKH119" s="98"/>
      <c r="MKI119" s="93"/>
      <c r="MKJ119" s="94"/>
      <c r="MKK119" s="14"/>
      <c r="MKL119" s="14"/>
      <c r="MKM119" s="95"/>
      <c r="MKN119" s="96"/>
      <c r="MKO119" s="96"/>
      <c r="MKP119" s="98"/>
      <c r="MKQ119" s="93"/>
      <c r="MKR119" s="94"/>
      <c r="MKS119" s="14"/>
      <c r="MKT119" s="14"/>
      <c r="MKU119" s="95"/>
      <c r="MKV119" s="96"/>
      <c r="MKW119" s="96"/>
      <c r="MKX119" s="98"/>
      <c r="MKY119" s="93"/>
      <c r="MKZ119" s="94"/>
      <c r="MLA119" s="14"/>
      <c r="MLB119" s="14"/>
      <c r="MLC119" s="95"/>
      <c r="MLD119" s="96"/>
      <c r="MLE119" s="96"/>
      <c r="MLF119" s="98"/>
      <c r="MLG119" s="93"/>
      <c r="MLH119" s="94"/>
      <c r="MLI119" s="14"/>
      <c r="MLJ119" s="14"/>
      <c r="MLK119" s="95"/>
      <c r="MLL119" s="96"/>
      <c r="MLM119" s="96"/>
      <c r="MLN119" s="98"/>
      <c r="MLO119" s="93"/>
      <c r="MLP119" s="94"/>
      <c r="MLQ119" s="14"/>
      <c r="MLR119" s="14"/>
      <c r="MLS119" s="95"/>
      <c r="MLT119" s="96"/>
      <c r="MLU119" s="96"/>
      <c r="MLV119" s="98"/>
      <c r="MLW119" s="93"/>
      <c r="MLX119" s="94"/>
      <c r="MLY119" s="14"/>
      <c r="MLZ119" s="14"/>
      <c r="MMA119" s="95"/>
      <c r="MMB119" s="96"/>
      <c r="MMC119" s="96"/>
      <c r="MMD119" s="98"/>
      <c r="MME119" s="93"/>
      <c r="MMF119" s="94"/>
      <c r="MMG119" s="14"/>
      <c r="MMH119" s="14"/>
      <c r="MMI119" s="95"/>
      <c r="MMJ119" s="96"/>
      <c r="MMK119" s="96"/>
      <c r="MML119" s="98"/>
      <c r="MMM119" s="93"/>
      <c r="MMN119" s="94"/>
      <c r="MMO119" s="14"/>
      <c r="MMP119" s="14"/>
      <c r="MMQ119" s="95"/>
      <c r="MMR119" s="96"/>
      <c r="MMS119" s="96"/>
      <c r="MMT119" s="98"/>
      <c r="MMU119" s="93"/>
      <c r="MMV119" s="94"/>
      <c r="MMW119" s="14"/>
      <c r="MMX119" s="14"/>
      <c r="MMY119" s="95"/>
      <c r="MMZ119" s="96"/>
      <c r="MNA119" s="96"/>
      <c r="MNB119" s="98"/>
      <c r="MNC119" s="93"/>
      <c r="MND119" s="94"/>
      <c r="MNE119" s="14"/>
      <c r="MNF119" s="14"/>
      <c r="MNG119" s="95"/>
      <c r="MNH119" s="96"/>
      <c r="MNI119" s="96"/>
      <c r="MNJ119" s="98"/>
      <c r="MNK119" s="93"/>
      <c r="MNL119" s="94"/>
      <c r="MNM119" s="14"/>
      <c r="MNN119" s="14"/>
      <c r="MNO119" s="95"/>
      <c r="MNP119" s="96"/>
      <c r="MNQ119" s="96"/>
      <c r="MNR119" s="98"/>
      <c r="MNS119" s="93"/>
      <c r="MNT119" s="94"/>
      <c r="MNU119" s="14"/>
      <c r="MNV119" s="14"/>
      <c r="MNW119" s="95"/>
      <c r="MNX119" s="96"/>
      <c r="MNY119" s="96"/>
      <c r="MNZ119" s="98"/>
      <c r="MOA119" s="93"/>
      <c r="MOB119" s="94"/>
      <c r="MOC119" s="14"/>
      <c r="MOD119" s="14"/>
      <c r="MOE119" s="95"/>
      <c r="MOF119" s="96"/>
      <c r="MOG119" s="96"/>
      <c r="MOH119" s="98"/>
      <c r="MOI119" s="93"/>
      <c r="MOJ119" s="94"/>
      <c r="MOK119" s="14"/>
      <c r="MOL119" s="14"/>
      <c r="MOM119" s="95"/>
      <c r="MON119" s="96"/>
      <c r="MOO119" s="96"/>
      <c r="MOP119" s="98"/>
      <c r="MOQ119" s="93"/>
      <c r="MOR119" s="94"/>
      <c r="MOS119" s="14"/>
      <c r="MOT119" s="14"/>
      <c r="MOU119" s="95"/>
      <c r="MOV119" s="96"/>
      <c r="MOW119" s="96"/>
      <c r="MOX119" s="98"/>
      <c r="MOY119" s="93"/>
      <c r="MOZ119" s="94"/>
      <c r="MPA119" s="14"/>
      <c r="MPB119" s="14"/>
      <c r="MPC119" s="95"/>
      <c r="MPD119" s="96"/>
      <c r="MPE119" s="96"/>
      <c r="MPF119" s="98"/>
      <c r="MPG119" s="93"/>
      <c r="MPH119" s="94"/>
      <c r="MPI119" s="14"/>
      <c r="MPJ119" s="14"/>
      <c r="MPK119" s="95"/>
      <c r="MPL119" s="96"/>
      <c r="MPM119" s="96"/>
      <c r="MPN119" s="98"/>
      <c r="MPO119" s="93"/>
      <c r="MPP119" s="94"/>
      <c r="MPQ119" s="14"/>
      <c r="MPR119" s="14"/>
      <c r="MPS119" s="95"/>
      <c r="MPT119" s="96"/>
      <c r="MPU119" s="96"/>
      <c r="MPV119" s="98"/>
      <c r="MPW119" s="93"/>
      <c r="MPX119" s="94"/>
      <c r="MPY119" s="14"/>
      <c r="MPZ119" s="14"/>
      <c r="MQA119" s="95"/>
      <c r="MQB119" s="96"/>
      <c r="MQC119" s="96"/>
      <c r="MQD119" s="98"/>
      <c r="MQE119" s="93"/>
      <c r="MQF119" s="94"/>
      <c r="MQG119" s="14"/>
      <c r="MQH119" s="14"/>
      <c r="MQI119" s="95"/>
      <c r="MQJ119" s="96"/>
      <c r="MQK119" s="96"/>
      <c r="MQL119" s="98"/>
      <c r="MQM119" s="93"/>
      <c r="MQN119" s="94"/>
      <c r="MQO119" s="14"/>
      <c r="MQP119" s="14"/>
      <c r="MQQ119" s="95"/>
      <c r="MQR119" s="96"/>
      <c r="MQS119" s="96"/>
      <c r="MQT119" s="98"/>
      <c r="MQU119" s="93"/>
      <c r="MQV119" s="94"/>
      <c r="MQW119" s="14"/>
      <c r="MQX119" s="14"/>
      <c r="MQY119" s="95"/>
      <c r="MQZ119" s="96"/>
      <c r="MRA119" s="96"/>
      <c r="MRB119" s="98"/>
      <c r="MRC119" s="93"/>
      <c r="MRD119" s="94"/>
      <c r="MRE119" s="14"/>
      <c r="MRF119" s="14"/>
      <c r="MRG119" s="95"/>
      <c r="MRH119" s="96"/>
      <c r="MRI119" s="96"/>
      <c r="MRJ119" s="98"/>
      <c r="MRK119" s="93"/>
      <c r="MRL119" s="94"/>
      <c r="MRM119" s="14"/>
      <c r="MRN119" s="14"/>
      <c r="MRO119" s="95"/>
      <c r="MRP119" s="96"/>
      <c r="MRQ119" s="96"/>
      <c r="MRR119" s="98"/>
      <c r="MRS119" s="93"/>
      <c r="MRT119" s="94"/>
      <c r="MRU119" s="14"/>
      <c r="MRV119" s="14"/>
      <c r="MRW119" s="95"/>
      <c r="MRX119" s="96"/>
      <c r="MRY119" s="96"/>
      <c r="MRZ119" s="98"/>
      <c r="MSA119" s="93"/>
      <c r="MSB119" s="94"/>
      <c r="MSC119" s="14"/>
      <c r="MSD119" s="14"/>
      <c r="MSE119" s="95"/>
      <c r="MSF119" s="96"/>
      <c r="MSG119" s="96"/>
      <c r="MSH119" s="98"/>
      <c r="MSI119" s="93"/>
      <c r="MSJ119" s="94"/>
      <c r="MSK119" s="14"/>
      <c r="MSL119" s="14"/>
      <c r="MSM119" s="95"/>
      <c r="MSN119" s="96"/>
      <c r="MSO119" s="96"/>
      <c r="MSP119" s="98"/>
      <c r="MSQ119" s="93"/>
      <c r="MSR119" s="94"/>
      <c r="MSS119" s="14"/>
      <c r="MST119" s="14"/>
      <c r="MSU119" s="95"/>
      <c r="MSV119" s="96"/>
      <c r="MSW119" s="96"/>
      <c r="MSX119" s="98"/>
      <c r="MSY119" s="93"/>
      <c r="MSZ119" s="94"/>
      <c r="MTA119" s="14"/>
      <c r="MTB119" s="14"/>
      <c r="MTC119" s="95"/>
      <c r="MTD119" s="96"/>
      <c r="MTE119" s="96"/>
      <c r="MTF119" s="98"/>
      <c r="MTG119" s="93"/>
      <c r="MTH119" s="94"/>
      <c r="MTI119" s="14"/>
      <c r="MTJ119" s="14"/>
      <c r="MTK119" s="95"/>
      <c r="MTL119" s="96"/>
      <c r="MTM119" s="96"/>
      <c r="MTN119" s="98"/>
      <c r="MTO119" s="93"/>
      <c r="MTP119" s="94"/>
      <c r="MTQ119" s="14"/>
      <c r="MTR119" s="14"/>
      <c r="MTS119" s="95"/>
      <c r="MTT119" s="96"/>
      <c r="MTU119" s="96"/>
      <c r="MTV119" s="98"/>
      <c r="MTW119" s="93"/>
      <c r="MTX119" s="94"/>
      <c r="MTY119" s="14"/>
      <c r="MTZ119" s="14"/>
      <c r="MUA119" s="95"/>
      <c r="MUB119" s="96"/>
      <c r="MUC119" s="96"/>
      <c r="MUD119" s="98"/>
      <c r="MUE119" s="93"/>
      <c r="MUF119" s="94"/>
      <c r="MUG119" s="14"/>
      <c r="MUH119" s="14"/>
      <c r="MUI119" s="95"/>
      <c r="MUJ119" s="96"/>
      <c r="MUK119" s="96"/>
      <c r="MUL119" s="98"/>
      <c r="MUM119" s="93"/>
      <c r="MUN119" s="94"/>
      <c r="MUO119" s="14"/>
      <c r="MUP119" s="14"/>
      <c r="MUQ119" s="95"/>
      <c r="MUR119" s="96"/>
      <c r="MUS119" s="96"/>
      <c r="MUT119" s="98"/>
      <c r="MUU119" s="93"/>
      <c r="MUV119" s="94"/>
      <c r="MUW119" s="14"/>
      <c r="MUX119" s="14"/>
      <c r="MUY119" s="95"/>
      <c r="MUZ119" s="96"/>
      <c r="MVA119" s="96"/>
      <c r="MVB119" s="98"/>
      <c r="MVC119" s="93"/>
      <c r="MVD119" s="94"/>
      <c r="MVE119" s="14"/>
      <c r="MVF119" s="14"/>
      <c r="MVG119" s="95"/>
      <c r="MVH119" s="96"/>
      <c r="MVI119" s="96"/>
      <c r="MVJ119" s="98"/>
      <c r="MVK119" s="93"/>
      <c r="MVL119" s="94"/>
      <c r="MVM119" s="14"/>
      <c r="MVN119" s="14"/>
      <c r="MVO119" s="95"/>
      <c r="MVP119" s="96"/>
      <c r="MVQ119" s="96"/>
      <c r="MVR119" s="98"/>
      <c r="MVS119" s="93"/>
      <c r="MVT119" s="94"/>
      <c r="MVU119" s="14"/>
      <c r="MVV119" s="14"/>
      <c r="MVW119" s="95"/>
      <c r="MVX119" s="96"/>
      <c r="MVY119" s="96"/>
      <c r="MVZ119" s="98"/>
      <c r="MWA119" s="93"/>
      <c r="MWB119" s="94"/>
      <c r="MWC119" s="14"/>
      <c r="MWD119" s="14"/>
      <c r="MWE119" s="95"/>
      <c r="MWF119" s="96"/>
      <c r="MWG119" s="96"/>
      <c r="MWH119" s="98"/>
      <c r="MWI119" s="93"/>
      <c r="MWJ119" s="94"/>
      <c r="MWK119" s="14"/>
      <c r="MWL119" s="14"/>
      <c r="MWM119" s="95"/>
      <c r="MWN119" s="96"/>
      <c r="MWO119" s="96"/>
      <c r="MWP119" s="98"/>
      <c r="MWQ119" s="93"/>
      <c r="MWR119" s="94"/>
      <c r="MWS119" s="14"/>
      <c r="MWT119" s="14"/>
      <c r="MWU119" s="95"/>
      <c r="MWV119" s="96"/>
      <c r="MWW119" s="96"/>
      <c r="MWX119" s="98"/>
      <c r="MWY119" s="93"/>
      <c r="MWZ119" s="94"/>
      <c r="MXA119" s="14"/>
      <c r="MXB119" s="14"/>
      <c r="MXC119" s="95"/>
      <c r="MXD119" s="96"/>
      <c r="MXE119" s="96"/>
      <c r="MXF119" s="98"/>
      <c r="MXG119" s="93"/>
      <c r="MXH119" s="94"/>
      <c r="MXI119" s="14"/>
      <c r="MXJ119" s="14"/>
      <c r="MXK119" s="95"/>
      <c r="MXL119" s="96"/>
      <c r="MXM119" s="96"/>
      <c r="MXN119" s="98"/>
      <c r="MXO119" s="93"/>
      <c r="MXP119" s="94"/>
      <c r="MXQ119" s="14"/>
      <c r="MXR119" s="14"/>
      <c r="MXS119" s="95"/>
      <c r="MXT119" s="96"/>
      <c r="MXU119" s="96"/>
      <c r="MXV119" s="98"/>
      <c r="MXW119" s="93"/>
      <c r="MXX119" s="94"/>
      <c r="MXY119" s="14"/>
      <c r="MXZ119" s="14"/>
      <c r="MYA119" s="95"/>
      <c r="MYB119" s="96"/>
      <c r="MYC119" s="96"/>
      <c r="MYD119" s="98"/>
      <c r="MYE119" s="93"/>
      <c r="MYF119" s="94"/>
      <c r="MYG119" s="14"/>
      <c r="MYH119" s="14"/>
      <c r="MYI119" s="95"/>
      <c r="MYJ119" s="96"/>
      <c r="MYK119" s="96"/>
      <c r="MYL119" s="98"/>
      <c r="MYM119" s="93"/>
      <c r="MYN119" s="94"/>
      <c r="MYO119" s="14"/>
      <c r="MYP119" s="14"/>
      <c r="MYQ119" s="95"/>
      <c r="MYR119" s="96"/>
      <c r="MYS119" s="96"/>
      <c r="MYT119" s="98"/>
      <c r="MYU119" s="93"/>
      <c r="MYV119" s="94"/>
      <c r="MYW119" s="14"/>
      <c r="MYX119" s="14"/>
      <c r="MYY119" s="95"/>
      <c r="MYZ119" s="96"/>
      <c r="MZA119" s="96"/>
      <c r="MZB119" s="98"/>
      <c r="MZC119" s="93"/>
      <c r="MZD119" s="94"/>
      <c r="MZE119" s="14"/>
      <c r="MZF119" s="14"/>
      <c r="MZG119" s="95"/>
      <c r="MZH119" s="96"/>
      <c r="MZI119" s="96"/>
      <c r="MZJ119" s="98"/>
      <c r="MZK119" s="93"/>
      <c r="MZL119" s="94"/>
      <c r="MZM119" s="14"/>
      <c r="MZN119" s="14"/>
      <c r="MZO119" s="95"/>
      <c r="MZP119" s="96"/>
      <c r="MZQ119" s="96"/>
      <c r="MZR119" s="98"/>
      <c r="MZS119" s="93"/>
      <c r="MZT119" s="94"/>
      <c r="MZU119" s="14"/>
      <c r="MZV119" s="14"/>
      <c r="MZW119" s="95"/>
      <c r="MZX119" s="96"/>
      <c r="MZY119" s="96"/>
      <c r="MZZ119" s="98"/>
      <c r="NAA119" s="93"/>
      <c r="NAB119" s="94"/>
      <c r="NAC119" s="14"/>
      <c r="NAD119" s="14"/>
      <c r="NAE119" s="95"/>
      <c r="NAF119" s="96"/>
      <c r="NAG119" s="96"/>
      <c r="NAH119" s="98"/>
      <c r="NAI119" s="93"/>
      <c r="NAJ119" s="94"/>
      <c r="NAK119" s="14"/>
      <c r="NAL119" s="14"/>
      <c r="NAM119" s="95"/>
      <c r="NAN119" s="96"/>
      <c r="NAO119" s="96"/>
      <c r="NAP119" s="98"/>
      <c r="NAQ119" s="93"/>
      <c r="NAR119" s="94"/>
      <c r="NAS119" s="14"/>
      <c r="NAT119" s="14"/>
      <c r="NAU119" s="95"/>
      <c r="NAV119" s="96"/>
      <c r="NAW119" s="96"/>
      <c r="NAX119" s="98"/>
      <c r="NAY119" s="93"/>
      <c r="NAZ119" s="94"/>
      <c r="NBA119" s="14"/>
      <c r="NBB119" s="14"/>
      <c r="NBC119" s="95"/>
      <c r="NBD119" s="96"/>
      <c r="NBE119" s="96"/>
      <c r="NBF119" s="98"/>
      <c r="NBG119" s="93"/>
      <c r="NBH119" s="94"/>
      <c r="NBI119" s="14"/>
      <c r="NBJ119" s="14"/>
      <c r="NBK119" s="95"/>
      <c r="NBL119" s="96"/>
      <c r="NBM119" s="96"/>
      <c r="NBN119" s="98"/>
      <c r="NBO119" s="93"/>
      <c r="NBP119" s="94"/>
      <c r="NBQ119" s="14"/>
      <c r="NBR119" s="14"/>
      <c r="NBS119" s="95"/>
      <c r="NBT119" s="96"/>
      <c r="NBU119" s="96"/>
      <c r="NBV119" s="98"/>
      <c r="NBW119" s="93"/>
      <c r="NBX119" s="94"/>
      <c r="NBY119" s="14"/>
      <c r="NBZ119" s="14"/>
      <c r="NCA119" s="95"/>
      <c r="NCB119" s="96"/>
      <c r="NCC119" s="96"/>
      <c r="NCD119" s="98"/>
      <c r="NCE119" s="93"/>
      <c r="NCF119" s="94"/>
      <c r="NCG119" s="14"/>
      <c r="NCH119" s="14"/>
      <c r="NCI119" s="95"/>
      <c r="NCJ119" s="96"/>
      <c r="NCK119" s="96"/>
      <c r="NCL119" s="98"/>
      <c r="NCM119" s="93"/>
      <c r="NCN119" s="94"/>
      <c r="NCO119" s="14"/>
      <c r="NCP119" s="14"/>
      <c r="NCQ119" s="95"/>
      <c r="NCR119" s="96"/>
      <c r="NCS119" s="96"/>
      <c r="NCT119" s="98"/>
      <c r="NCU119" s="93"/>
      <c r="NCV119" s="94"/>
      <c r="NCW119" s="14"/>
      <c r="NCX119" s="14"/>
      <c r="NCY119" s="95"/>
      <c r="NCZ119" s="96"/>
      <c r="NDA119" s="96"/>
      <c r="NDB119" s="98"/>
      <c r="NDC119" s="93"/>
      <c r="NDD119" s="94"/>
      <c r="NDE119" s="14"/>
      <c r="NDF119" s="14"/>
      <c r="NDG119" s="95"/>
      <c r="NDH119" s="96"/>
      <c r="NDI119" s="96"/>
      <c r="NDJ119" s="98"/>
      <c r="NDK119" s="93"/>
      <c r="NDL119" s="94"/>
      <c r="NDM119" s="14"/>
      <c r="NDN119" s="14"/>
      <c r="NDO119" s="95"/>
      <c r="NDP119" s="96"/>
      <c r="NDQ119" s="96"/>
      <c r="NDR119" s="98"/>
      <c r="NDS119" s="93"/>
      <c r="NDT119" s="94"/>
      <c r="NDU119" s="14"/>
      <c r="NDV119" s="14"/>
      <c r="NDW119" s="95"/>
      <c r="NDX119" s="96"/>
      <c r="NDY119" s="96"/>
      <c r="NDZ119" s="98"/>
      <c r="NEA119" s="93"/>
      <c r="NEB119" s="94"/>
      <c r="NEC119" s="14"/>
      <c r="NED119" s="14"/>
      <c r="NEE119" s="95"/>
      <c r="NEF119" s="96"/>
      <c r="NEG119" s="96"/>
      <c r="NEH119" s="98"/>
      <c r="NEI119" s="93"/>
      <c r="NEJ119" s="94"/>
      <c r="NEK119" s="14"/>
      <c r="NEL119" s="14"/>
      <c r="NEM119" s="95"/>
      <c r="NEN119" s="96"/>
      <c r="NEO119" s="96"/>
      <c r="NEP119" s="98"/>
      <c r="NEQ119" s="93"/>
      <c r="NER119" s="94"/>
      <c r="NES119" s="14"/>
      <c r="NET119" s="14"/>
      <c r="NEU119" s="95"/>
      <c r="NEV119" s="96"/>
      <c r="NEW119" s="96"/>
      <c r="NEX119" s="98"/>
      <c r="NEY119" s="93"/>
      <c r="NEZ119" s="94"/>
      <c r="NFA119" s="14"/>
      <c r="NFB119" s="14"/>
      <c r="NFC119" s="95"/>
      <c r="NFD119" s="96"/>
      <c r="NFE119" s="96"/>
      <c r="NFF119" s="98"/>
      <c r="NFG119" s="93"/>
      <c r="NFH119" s="94"/>
      <c r="NFI119" s="14"/>
      <c r="NFJ119" s="14"/>
      <c r="NFK119" s="95"/>
      <c r="NFL119" s="96"/>
      <c r="NFM119" s="96"/>
      <c r="NFN119" s="98"/>
      <c r="NFO119" s="93"/>
      <c r="NFP119" s="94"/>
      <c r="NFQ119" s="14"/>
      <c r="NFR119" s="14"/>
      <c r="NFS119" s="95"/>
      <c r="NFT119" s="96"/>
      <c r="NFU119" s="96"/>
      <c r="NFV119" s="98"/>
      <c r="NFW119" s="93"/>
      <c r="NFX119" s="94"/>
      <c r="NFY119" s="14"/>
      <c r="NFZ119" s="14"/>
      <c r="NGA119" s="95"/>
      <c r="NGB119" s="96"/>
      <c r="NGC119" s="96"/>
      <c r="NGD119" s="98"/>
      <c r="NGE119" s="93"/>
      <c r="NGF119" s="94"/>
      <c r="NGG119" s="14"/>
      <c r="NGH119" s="14"/>
      <c r="NGI119" s="95"/>
      <c r="NGJ119" s="96"/>
      <c r="NGK119" s="96"/>
      <c r="NGL119" s="98"/>
      <c r="NGM119" s="93"/>
      <c r="NGN119" s="94"/>
      <c r="NGO119" s="14"/>
      <c r="NGP119" s="14"/>
      <c r="NGQ119" s="95"/>
      <c r="NGR119" s="96"/>
      <c r="NGS119" s="96"/>
      <c r="NGT119" s="98"/>
      <c r="NGU119" s="93"/>
      <c r="NGV119" s="94"/>
      <c r="NGW119" s="14"/>
      <c r="NGX119" s="14"/>
      <c r="NGY119" s="95"/>
      <c r="NGZ119" s="96"/>
      <c r="NHA119" s="96"/>
      <c r="NHB119" s="98"/>
      <c r="NHC119" s="93"/>
      <c r="NHD119" s="94"/>
      <c r="NHE119" s="14"/>
      <c r="NHF119" s="14"/>
      <c r="NHG119" s="95"/>
      <c r="NHH119" s="96"/>
      <c r="NHI119" s="96"/>
      <c r="NHJ119" s="98"/>
      <c r="NHK119" s="93"/>
      <c r="NHL119" s="94"/>
      <c r="NHM119" s="14"/>
      <c r="NHN119" s="14"/>
      <c r="NHO119" s="95"/>
      <c r="NHP119" s="96"/>
      <c r="NHQ119" s="96"/>
      <c r="NHR119" s="98"/>
      <c r="NHS119" s="93"/>
      <c r="NHT119" s="94"/>
      <c r="NHU119" s="14"/>
      <c r="NHV119" s="14"/>
      <c r="NHW119" s="95"/>
      <c r="NHX119" s="96"/>
      <c r="NHY119" s="96"/>
      <c r="NHZ119" s="98"/>
      <c r="NIA119" s="93"/>
      <c r="NIB119" s="94"/>
      <c r="NIC119" s="14"/>
      <c r="NID119" s="14"/>
      <c r="NIE119" s="95"/>
      <c r="NIF119" s="96"/>
      <c r="NIG119" s="96"/>
      <c r="NIH119" s="98"/>
      <c r="NII119" s="93"/>
      <c r="NIJ119" s="94"/>
      <c r="NIK119" s="14"/>
      <c r="NIL119" s="14"/>
      <c r="NIM119" s="95"/>
      <c r="NIN119" s="96"/>
      <c r="NIO119" s="96"/>
      <c r="NIP119" s="98"/>
      <c r="NIQ119" s="93"/>
      <c r="NIR119" s="94"/>
      <c r="NIS119" s="14"/>
      <c r="NIT119" s="14"/>
      <c r="NIU119" s="95"/>
      <c r="NIV119" s="96"/>
      <c r="NIW119" s="96"/>
      <c r="NIX119" s="98"/>
      <c r="NIY119" s="93"/>
      <c r="NIZ119" s="94"/>
      <c r="NJA119" s="14"/>
      <c r="NJB119" s="14"/>
      <c r="NJC119" s="95"/>
      <c r="NJD119" s="96"/>
      <c r="NJE119" s="96"/>
      <c r="NJF119" s="98"/>
      <c r="NJG119" s="93"/>
      <c r="NJH119" s="94"/>
      <c r="NJI119" s="14"/>
      <c r="NJJ119" s="14"/>
      <c r="NJK119" s="95"/>
      <c r="NJL119" s="96"/>
      <c r="NJM119" s="96"/>
      <c r="NJN119" s="98"/>
      <c r="NJO119" s="93"/>
      <c r="NJP119" s="94"/>
      <c r="NJQ119" s="14"/>
      <c r="NJR119" s="14"/>
      <c r="NJS119" s="95"/>
      <c r="NJT119" s="96"/>
      <c r="NJU119" s="96"/>
      <c r="NJV119" s="98"/>
      <c r="NJW119" s="93"/>
      <c r="NJX119" s="94"/>
      <c r="NJY119" s="14"/>
      <c r="NJZ119" s="14"/>
      <c r="NKA119" s="95"/>
      <c r="NKB119" s="96"/>
      <c r="NKC119" s="96"/>
      <c r="NKD119" s="98"/>
      <c r="NKE119" s="93"/>
      <c r="NKF119" s="94"/>
      <c r="NKG119" s="14"/>
      <c r="NKH119" s="14"/>
      <c r="NKI119" s="95"/>
      <c r="NKJ119" s="96"/>
      <c r="NKK119" s="96"/>
      <c r="NKL119" s="98"/>
      <c r="NKM119" s="93"/>
      <c r="NKN119" s="94"/>
      <c r="NKO119" s="14"/>
      <c r="NKP119" s="14"/>
      <c r="NKQ119" s="95"/>
      <c r="NKR119" s="96"/>
      <c r="NKS119" s="96"/>
      <c r="NKT119" s="98"/>
      <c r="NKU119" s="93"/>
      <c r="NKV119" s="94"/>
      <c r="NKW119" s="14"/>
      <c r="NKX119" s="14"/>
      <c r="NKY119" s="95"/>
      <c r="NKZ119" s="96"/>
      <c r="NLA119" s="96"/>
      <c r="NLB119" s="98"/>
      <c r="NLC119" s="93"/>
      <c r="NLD119" s="94"/>
      <c r="NLE119" s="14"/>
      <c r="NLF119" s="14"/>
      <c r="NLG119" s="95"/>
      <c r="NLH119" s="96"/>
      <c r="NLI119" s="96"/>
      <c r="NLJ119" s="98"/>
      <c r="NLK119" s="93"/>
      <c r="NLL119" s="94"/>
      <c r="NLM119" s="14"/>
      <c r="NLN119" s="14"/>
      <c r="NLO119" s="95"/>
      <c r="NLP119" s="96"/>
      <c r="NLQ119" s="96"/>
      <c r="NLR119" s="98"/>
      <c r="NLS119" s="93"/>
      <c r="NLT119" s="94"/>
      <c r="NLU119" s="14"/>
      <c r="NLV119" s="14"/>
      <c r="NLW119" s="95"/>
      <c r="NLX119" s="96"/>
      <c r="NLY119" s="96"/>
      <c r="NLZ119" s="98"/>
      <c r="NMA119" s="93"/>
      <c r="NMB119" s="94"/>
      <c r="NMC119" s="14"/>
      <c r="NMD119" s="14"/>
      <c r="NME119" s="95"/>
      <c r="NMF119" s="96"/>
      <c r="NMG119" s="96"/>
      <c r="NMH119" s="98"/>
      <c r="NMI119" s="93"/>
      <c r="NMJ119" s="94"/>
      <c r="NMK119" s="14"/>
      <c r="NML119" s="14"/>
      <c r="NMM119" s="95"/>
      <c r="NMN119" s="96"/>
      <c r="NMO119" s="96"/>
      <c r="NMP119" s="98"/>
      <c r="NMQ119" s="93"/>
      <c r="NMR119" s="94"/>
      <c r="NMS119" s="14"/>
      <c r="NMT119" s="14"/>
      <c r="NMU119" s="95"/>
      <c r="NMV119" s="96"/>
      <c r="NMW119" s="96"/>
      <c r="NMX119" s="98"/>
      <c r="NMY119" s="93"/>
      <c r="NMZ119" s="94"/>
      <c r="NNA119" s="14"/>
      <c r="NNB119" s="14"/>
      <c r="NNC119" s="95"/>
      <c r="NND119" s="96"/>
      <c r="NNE119" s="96"/>
      <c r="NNF119" s="98"/>
      <c r="NNG119" s="93"/>
      <c r="NNH119" s="94"/>
      <c r="NNI119" s="14"/>
      <c r="NNJ119" s="14"/>
      <c r="NNK119" s="95"/>
      <c r="NNL119" s="96"/>
      <c r="NNM119" s="96"/>
      <c r="NNN119" s="98"/>
      <c r="NNO119" s="93"/>
      <c r="NNP119" s="94"/>
      <c r="NNQ119" s="14"/>
      <c r="NNR119" s="14"/>
      <c r="NNS119" s="95"/>
      <c r="NNT119" s="96"/>
      <c r="NNU119" s="96"/>
      <c r="NNV119" s="98"/>
      <c r="NNW119" s="93"/>
      <c r="NNX119" s="94"/>
      <c r="NNY119" s="14"/>
      <c r="NNZ119" s="14"/>
      <c r="NOA119" s="95"/>
      <c r="NOB119" s="96"/>
      <c r="NOC119" s="96"/>
      <c r="NOD119" s="98"/>
      <c r="NOE119" s="93"/>
      <c r="NOF119" s="94"/>
      <c r="NOG119" s="14"/>
      <c r="NOH119" s="14"/>
      <c r="NOI119" s="95"/>
      <c r="NOJ119" s="96"/>
      <c r="NOK119" s="96"/>
      <c r="NOL119" s="98"/>
      <c r="NOM119" s="93"/>
      <c r="NON119" s="94"/>
      <c r="NOO119" s="14"/>
      <c r="NOP119" s="14"/>
      <c r="NOQ119" s="95"/>
      <c r="NOR119" s="96"/>
      <c r="NOS119" s="96"/>
      <c r="NOT119" s="98"/>
      <c r="NOU119" s="93"/>
      <c r="NOV119" s="94"/>
      <c r="NOW119" s="14"/>
      <c r="NOX119" s="14"/>
      <c r="NOY119" s="95"/>
      <c r="NOZ119" s="96"/>
      <c r="NPA119" s="96"/>
      <c r="NPB119" s="98"/>
      <c r="NPC119" s="93"/>
      <c r="NPD119" s="94"/>
      <c r="NPE119" s="14"/>
      <c r="NPF119" s="14"/>
      <c r="NPG119" s="95"/>
      <c r="NPH119" s="96"/>
      <c r="NPI119" s="96"/>
      <c r="NPJ119" s="98"/>
      <c r="NPK119" s="93"/>
      <c r="NPL119" s="94"/>
      <c r="NPM119" s="14"/>
      <c r="NPN119" s="14"/>
      <c r="NPO119" s="95"/>
      <c r="NPP119" s="96"/>
      <c r="NPQ119" s="96"/>
      <c r="NPR119" s="98"/>
      <c r="NPS119" s="93"/>
      <c r="NPT119" s="94"/>
      <c r="NPU119" s="14"/>
      <c r="NPV119" s="14"/>
      <c r="NPW119" s="95"/>
      <c r="NPX119" s="96"/>
      <c r="NPY119" s="96"/>
      <c r="NPZ119" s="98"/>
      <c r="NQA119" s="93"/>
      <c r="NQB119" s="94"/>
      <c r="NQC119" s="14"/>
      <c r="NQD119" s="14"/>
      <c r="NQE119" s="95"/>
      <c r="NQF119" s="96"/>
      <c r="NQG119" s="96"/>
      <c r="NQH119" s="98"/>
      <c r="NQI119" s="93"/>
      <c r="NQJ119" s="94"/>
      <c r="NQK119" s="14"/>
      <c r="NQL119" s="14"/>
      <c r="NQM119" s="95"/>
      <c r="NQN119" s="96"/>
      <c r="NQO119" s="96"/>
      <c r="NQP119" s="98"/>
      <c r="NQQ119" s="93"/>
      <c r="NQR119" s="94"/>
      <c r="NQS119" s="14"/>
      <c r="NQT119" s="14"/>
      <c r="NQU119" s="95"/>
      <c r="NQV119" s="96"/>
      <c r="NQW119" s="96"/>
      <c r="NQX119" s="98"/>
      <c r="NQY119" s="93"/>
      <c r="NQZ119" s="94"/>
      <c r="NRA119" s="14"/>
      <c r="NRB119" s="14"/>
      <c r="NRC119" s="95"/>
      <c r="NRD119" s="96"/>
      <c r="NRE119" s="96"/>
      <c r="NRF119" s="98"/>
      <c r="NRG119" s="93"/>
      <c r="NRH119" s="94"/>
      <c r="NRI119" s="14"/>
      <c r="NRJ119" s="14"/>
      <c r="NRK119" s="95"/>
      <c r="NRL119" s="96"/>
      <c r="NRM119" s="96"/>
      <c r="NRN119" s="98"/>
      <c r="NRO119" s="93"/>
      <c r="NRP119" s="94"/>
      <c r="NRQ119" s="14"/>
      <c r="NRR119" s="14"/>
      <c r="NRS119" s="95"/>
      <c r="NRT119" s="96"/>
      <c r="NRU119" s="96"/>
      <c r="NRV119" s="98"/>
      <c r="NRW119" s="93"/>
      <c r="NRX119" s="94"/>
      <c r="NRY119" s="14"/>
      <c r="NRZ119" s="14"/>
      <c r="NSA119" s="95"/>
      <c r="NSB119" s="96"/>
      <c r="NSC119" s="96"/>
      <c r="NSD119" s="98"/>
      <c r="NSE119" s="93"/>
      <c r="NSF119" s="94"/>
      <c r="NSG119" s="14"/>
      <c r="NSH119" s="14"/>
      <c r="NSI119" s="95"/>
      <c r="NSJ119" s="96"/>
      <c r="NSK119" s="96"/>
      <c r="NSL119" s="98"/>
      <c r="NSM119" s="93"/>
      <c r="NSN119" s="94"/>
      <c r="NSO119" s="14"/>
      <c r="NSP119" s="14"/>
      <c r="NSQ119" s="95"/>
      <c r="NSR119" s="96"/>
      <c r="NSS119" s="96"/>
      <c r="NST119" s="98"/>
      <c r="NSU119" s="93"/>
      <c r="NSV119" s="94"/>
      <c r="NSW119" s="14"/>
      <c r="NSX119" s="14"/>
      <c r="NSY119" s="95"/>
      <c r="NSZ119" s="96"/>
      <c r="NTA119" s="96"/>
      <c r="NTB119" s="98"/>
      <c r="NTC119" s="93"/>
      <c r="NTD119" s="94"/>
      <c r="NTE119" s="14"/>
      <c r="NTF119" s="14"/>
      <c r="NTG119" s="95"/>
      <c r="NTH119" s="96"/>
      <c r="NTI119" s="96"/>
      <c r="NTJ119" s="98"/>
      <c r="NTK119" s="93"/>
      <c r="NTL119" s="94"/>
      <c r="NTM119" s="14"/>
      <c r="NTN119" s="14"/>
      <c r="NTO119" s="95"/>
      <c r="NTP119" s="96"/>
      <c r="NTQ119" s="96"/>
      <c r="NTR119" s="98"/>
      <c r="NTS119" s="93"/>
      <c r="NTT119" s="94"/>
      <c r="NTU119" s="14"/>
      <c r="NTV119" s="14"/>
      <c r="NTW119" s="95"/>
      <c r="NTX119" s="96"/>
      <c r="NTY119" s="96"/>
      <c r="NTZ119" s="98"/>
      <c r="NUA119" s="93"/>
      <c r="NUB119" s="94"/>
      <c r="NUC119" s="14"/>
      <c r="NUD119" s="14"/>
      <c r="NUE119" s="95"/>
      <c r="NUF119" s="96"/>
      <c r="NUG119" s="96"/>
      <c r="NUH119" s="98"/>
      <c r="NUI119" s="93"/>
      <c r="NUJ119" s="94"/>
      <c r="NUK119" s="14"/>
      <c r="NUL119" s="14"/>
      <c r="NUM119" s="95"/>
      <c r="NUN119" s="96"/>
      <c r="NUO119" s="96"/>
      <c r="NUP119" s="98"/>
      <c r="NUQ119" s="93"/>
      <c r="NUR119" s="94"/>
      <c r="NUS119" s="14"/>
      <c r="NUT119" s="14"/>
      <c r="NUU119" s="95"/>
      <c r="NUV119" s="96"/>
      <c r="NUW119" s="96"/>
      <c r="NUX119" s="98"/>
      <c r="NUY119" s="93"/>
      <c r="NUZ119" s="94"/>
      <c r="NVA119" s="14"/>
      <c r="NVB119" s="14"/>
      <c r="NVC119" s="95"/>
      <c r="NVD119" s="96"/>
      <c r="NVE119" s="96"/>
      <c r="NVF119" s="98"/>
      <c r="NVG119" s="93"/>
      <c r="NVH119" s="94"/>
      <c r="NVI119" s="14"/>
      <c r="NVJ119" s="14"/>
      <c r="NVK119" s="95"/>
      <c r="NVL119" s="96"/>
      <c r="NVM119" s="96"/>
      <c r="NVN119" s="98"/>
      <c r="NVO119" s="93"/>
      <c r="NVP119" s="94"/>
      <c r="NVQ119" s="14"/>
      <c r="NVR119" s="14"/>
      <c r="NVS119" s="95"/>
      <c r="NVT119" s="96"/>
      <c r="NVU119" s="96"/>
      <c r="NVV119" s="98"/>
      <c r="NVW119" s="93"/>
      <c r="NVX119" s="94"/>
      <c r="NVY119" s="14"/>
      <c r="NVZ119" s="14"/>
      <c r="NWA119" s="95"/>
      <c r="NWB119" s="96"/>
      <c r="NWC119" s="96"/>
      <c r="NWD119" s="98"/>
      <c r="NWE119" s="93"/>
      <c r="NWF119" s="94"/>
      <c r="NWG119" s="14"/>
      <c r="NWH119" s="14"/>
      <c r="NWI119" s="95"/>
      <c r="NWJ119" s="96"/>
      <c r="NWK119" s="96"/>
      <c r="NWL119" s="98"/>
      <c r="NWM119" s="93"/>
      <c r="NWN119" s="94"/>
      <c r="NWO119" s="14"/>
      <c r="NWP119" s="14"/>
      <c r="NWQ119" s="95"/>
      <c r="NWR119" s="96"/>
      <c r="NWS119" s="96"/>
      <c r="NWT119" s="98"/>
      <c r="NWU119" s="93"/>
      <c r="NWV119" s="94"/>
      <c r="NWW119" s="14"/>
      <c r="NWX119" s="14"/>
      <c r="NWY119" s="95"/>
      <c r="NWZ119" s="96"/>
      <c r="NXA119" s="96"/>
      <c r="NXB119" s="98"/>
      <c r="NXC119" s="93"/>
      <c r="NXD119" s="94"/>
      <c r="NXE119" s="14"/>
      <c r="NXF119" s="14"/>
      <c r="NXG119" s="95"/>
      <c r="NXH119" s="96"/>
      <c r="NXI119" s="96"/>
      <c r="NXJ119" s="98"/>
      <c r="NXK119" s="93"/>
      <c r="NXL119" s="94"/>
      <c r="NXM119" s="14"/>
      <c r="NXN119" s="14"/>
      <c r="NXO119" s="95"/>
      <c r="NXP119" s="96"/>
      <c r="NXQ119" s="96"/>
      <c r="NXR119" s="98"/>
      <c r="NXS119" s="93"/>
      <c r="NXT119" s="94"/>
      <c r="NXU119" s="14"/>
      <c r="NXV119" s="14"/>
      <c r="NXW119" s="95"/>
      <c r="NXX119" s="96"/>
      <c r="NXY119" s="96"/>
      <c r="NXZ119" s="98"/>
      <c r="NYA119" s="93"/>
      <c r="NYB119" s="94"/>
      <c r="NYC119" s="14"/>
      <c r="NYD119" s="14"/>
      <c r="NYE119" s="95"/>
      <c r="NYF119" s="96"/>
      <c r="NYG119" s="96"/>
      <c r="NYH119" s="98"/>
      <c r="NYI119" s="93"/>
      <c r="NYJ119" s="94"/>
      <c r="NYK119" s="14"/>
      <c r="NYL119" s="14"/>
      <c r="NYM119" s="95"/>
      <c r="NYN119" s="96"/>
      <c r="NYO119" s="96"/>
      <c r="NYP119" s="98"/>
      <c r="NYQ119" s="93"/>
      <c r="NYR119" s="94"/>
      <c r="NYS119" s="14"/>
      <c r="NYT119" s="14"/>
      <c r="NYU119" s="95"/>
      <c r="NYV119" s="96"/>
      <c r="NYW119" s="96"/>
      <c r="NYX119" s="98"/>
      <c r="NYY119" s="93"/>
      <c r="NYZ119" s="94"/>
      <c r="NZA119" s="14"/>
      <c r="NZB119" s="14"/>
      <c r="NZC119" s="95"/>
      <c r="NZD119" s="96"/>
      <c r="NZE119" s="96"/>
      <c r="NZF119" s="98"/>
      <c r="NZG119" s="93"/>
      <c r="NZH119" s="94"/>
      <c r="NZI119" s="14"/>
      <c r="NZJ119" s="14"/>
      <c r="NZK119" s="95"/>
      <c r="NZL119" s="96"/>
      <c r="NZM119" s="96"/>
      <c r="NZN119" s="98"/>
      <c r="NZO119" s="93"/>
      <c r="NZP119" s="94"/>
      <c r="NZQ119" s="14"/>
      <c r="NZR119" s="14"/>
      <c r="NZS119" s="95"/>
      <c r="NZT119" s="96"/>
      <c r="NZU119" s="96"/>
      <c r="NZV119" s="98"/>
      <c r="NZW119" s="93"/>
      <c r="NZX119" s="94"/>
      <c r="NZY119" s="14"/>
      <c r="NZZ119" s="14"/>
      <c r="OAA119" s="95"/>
      <c r="OAB119" s="96"/>
      <c r="OAC119" s="96"/>
      <c r="OAD119" s="98"/>
      <c r="OAE119" s="93"/>
      <c r="OAF119" s="94"/>
      <c r="OAG119" s="14"/>
      <c r="OAH119" s="14"/>
      <c r="OAI119" s="95"/>
      <c r="OAJ119" s="96"/>
      <c r="OAK119" s="96"/>
      <c r="OAL119" s="98"/>
      <c r="OAM119" s="93"/>
      <c r="OAN119" s="94"/>
      <c r="OAO119" s="14"/>
      <c r="OAP119" s="14"/>
      <c r="OAQ119" s="95"/>
      <c r="OAR119" s="96"/>
      <c r="OAS119" s="96"/>
      <c r="OAT119" s="98"/>
      <c r="OAU119" s="93"/>
      <c r="OAV119" s="94"/>
      <c r="OAW119" s="14"/>
      <c r="OAX119" s="14"/>
      <c r="OAY119" s="95"/>
      <c r="OAZ119" s="96"/>
      <c r="OBA119" s="96"/>
      <c r="OBB119" s="98"/>
      <c r="OBC119" s="93"/>
      <c r="OBD119" s="94"/>
      <c r="OBE119" s="14"/>
      <c r="OBF119" s="14"/>
      <c r="OBG119" s="95"/>
      <c r="OBH119" s="96"/>
      <c r="OBI119" s="96"/>
      <c r="OBJ119" s="98"/>
      <c r="OBK119" s="93"/>
      <c r="OBL119" s="94"/>
      <c r="OBM119" s="14"/>
      <c r="OBN119" s="14"/>
      <c r="OBO119" s="95"/>
      <c r="OBP119" s="96"/>
      <c r="OBQ119" s="96"/>
      <c r="OBR119" s="98"/>
      <c r="OBS119" s="93"/>
      <c r="OBT119" s="94"/>
      <c r="OBU119" s="14"/>
      <c r="OBV119" s="14"/>
      <c r="OBW119" s="95"/>
      <c r="OBX119" s="96"/>
      <c r="OBY119" s="96"/>
      <c r="OBZ119" s="98"/>
      <c r="OCA119" s="93"/>
      <c r="OCB119" s="94"/>
      <c r="OCC119" s="14"/>
      <c r="OCD119" s="14"/>
      <c r="OCE119" s="95"/>
      <c r="OCF119" s="96"/>
      <c r="OCG119" s="96"/>
      <c r="OCH119" s="98"/>
      <c r="OCI119" s="93"/>
      <c r="OCJ119" s="94"/>
      <c r="OCK119" s="14"/>
      <c r="OCL119" s="14"/>
      <c r="OCM119" s="95"/>
      <c r="OCN119" s="96"/>
      <c r="OCO119" s="96"/>
      <c r="OCP119" s="98"/>
      <c r="OCQ119" s="93"/>
      <c r="OCR119" s="94"/>
      <c r="OCS119" s="14"/>
      <c r="OCT119" s="14"/>
      <c r="OCU119" s="95"/>
      <c r="OCV119" s="96"/>
      <c r="OCW119" s="96"/>
      <c r="OCX119" s="98"/>
      <c r="OCY119" s="93"/>
      <c r="OCZ119" s="94"/>
      <c r="ODA119" s="14"/>
      <c r="ODB119" s="14"/>
      <c r="ODC119" s="95"/>
      <c r="ODD119" s="96"/>
      <c r="ODE119" s="96"/>
      <c r="ODF119" s="98"/>
      <c r="ODG119" s="93"/>
      <c r="ODH119" s="94"/>
      <c r="ODI119" s="14"/>
      <c r="ODJ119" s="14"/>
      <c r="ODK119" s="95"/>
      <c r="ODL119" s="96"/>
      <c r="ODM119" s="96"/>
      <c r="ODN119" s="98"/>
      <c r="ODO119" s="93"/>
      <c r="ODP119" s="94"/>
      <c r="ODQ119" s="14"/>
      <c r="ODR119" s="14"/>
      <c r="ODS119" s="95"/>
      <c r="ODT119" s="96"/>
      <c r="ODU119" s="96"/>
      <c r="ODV119" s="98"/>
      <c r="ODW119" s="93"/>
      <c r="ODX119" s="94"/>
      <c r="ODY119" s="14"/>
      <c r="ODZ119" s="14"/>
      <c r="OEA119" s="95"/>
      <c r="OEB119" s="96"/>
      <c r="OEC119" s="96"/>
      <c r="OED119" s="98"/>
      <c r="OEE119" s="93"/>
      <c r="OEF119" s="94"/>
      <c r="OEG119" s="14"/>
      <c r="OEH119" s="14"/>
      <c r="OEI119" s="95"/>
      <c r="OEJ119" s="96"/>
      <c r="OEK119" s="96"/>
      <c r="OEL119" s="98"/>
      <c r="OEM119" s="93"/>
      <c r="OEN119" s="94"/>
      <c r="OEO119" s="14"/>
      <c r="OEP119" s="14"/>
      <c r="OEQ119" s="95"/>
      <c r="OER119" s="96"/>
      <c r="OES119" s="96"/>
      <c r="OET119" s="98"/>
      <c r="OEU119" s="93"/>
      <c r="OEV119" s="94"/>
      <c r="OEW119" s="14"/>
      <c r="OEX119" s="14"/>
      <c r="OEY119" s="95"/>
      <c r="OEZ119" s="96"/>
      <c r="OFA119" s="96"/>
      <c r="OFB119" s="98"/>
      <c r="OFC119" s="93"/>
      <c r="OFD119" s="94"/>
      <c r="OFE119" s="14"/>
      <c r="OFF119" s="14"/>
      <c r="OFG119" s="95"/>
      <c r="OFH119" s="96"/>
      <c r="OFI119" s="96"/>
      <c r="OFJ119" s="98"/>
      <c r="OFK119" s="93"/>
      <c r="OFL119" s="94"/>
      <c r="OFM119" s="14"/>
      <c r="OFN119" s="14"/>
      <c r="OFO119" s="95"/>
      <c r="OFP119" s="96"/>
      <c r="OFQ119" s="96"/>
      <c r="OFR119" s="98"/>
      <c r="OFS119" s="93"/>
      <c r="OFT119" s="94"/>
      <c r="OFU119" s="14"/>
      <c r="OFV119" s="14"/>
      <c r="OFW119" s="95"/>
      <c r="OFX119" s="96"/>
      <c r="OFY119" s="96"/>
      <c r="OFZ119" s="98"/>
      <c r="OGA119" s="93"/>
      <c r="OGB119" s="94"/>
      <c r="OGC119" s="14"/>
      <c r="OGD119" s="14"/>
      <c r="OGE119" s="95"/>
      <c r="OGF119" s="96"/>
      <c r="OGG119" s="96"/>
      <c r="OGH119" s="98"/>
      <c r="OGI119" s="93"/>
      <c r="OGJ119" s="94"/>
      <c r="OGK119" s="14"/>
      <c r="OGL119" s="14"/>
      <c r="OGM119" s="95"/>
      <c r="OGN119" s="96"/>
      <c r="OGO119" s="96"/>
      <c r="OGP119" s="98"/>
      <c r="OGQ119" s="93"/>
      <c r="OGR119" s="94"/>
      <c r="OGS119" s="14"/>
      <c r="OGT119" s="14"/>
      <c r="OGU119" s="95"/>
      <c r="OGV119" s="96"/>
      <c r="OGW119" s="96"/>
      <c r="OGX119" s="98"/>
      <c r="OGY119" s="93"/>
      <c r="OGZ119" s="94"/>
      <c r="OHA119" s="14"/>
      <c r="OHB119" s="14"/>
      <c r="OHC119" s="95"/>
      <c r="OHD119" s="96"/>
      <c r="OHE119" s="96"/>
      <c r="OHF119" s="98"/>
      <c r="OHG119" s="93"/>
      <c r="OHH119" s="94"/>
      <c r="OHI119" s="14"/>
      <c r="OHJ119" s="14"/>
      <c r="OHK119" s="95"/>
      <c r="OHL119" s="96"/>
      <c r="OHM119" s="96"/>
      <c r="OHN119" s="98"/>
      <c r="OHO119" s="93"/>
      <c r="OHP119" s="94"/>
      <c r="OHQ119" s="14"/>
      <c r="OHR119" s="14"/>
      <c r="OHS119" s="95"/>
      <c r="OHT119" s="96"/>
      <c r="OHU119" s="96"/>
      <c r="OHV119" s="98"/>
      <c r="OHW119" s="93"/>
      <c r="OHX119" s="94"/>
      <c r="OHY119" s="14"/>
      <c r="OHZ119" s="14"/>
      <c r="OIA119" s="95"/>
      <c r="OIB119" s="96"/>
      <c r="OIC119" s="96"/>
      <c r="OID119" s="98"/>
      <c r="OIE119" s="93"/>
      <c r="OIF119" s="94"/>
      <c r="OIG119" s="14"/>
      <c r="OIH119" s="14"/>
      <c r="OII119" s="95"/>
      <c r="OIJ119" s="96"/>
      <c r="OIK119" s="96"/>
      <c r="OIL119" s="98"/>
      <c r="OIM119" s="93"/>
      <c r="OIN119" s="94"/>
      <c r="OIO119" s="14"/>
      <c r="OIP119" s="14"/>
      <c r="OIQ119" s="95"/>
      <c r="OIR119" s="96"/>
      <c r="OIS119" s="96"/>
      <c r="OIT119" s="98"/>
      <c r="OIU119" s="93"/>
      <c r="OIV119" s="94"/>
      <c r="OIW119" s="14"/>
      <c r="OIX119" s="14"/>
      <c r="OIY119" s="95"/>
      <c r="OIZ119" s="96"/>
      <c r="OJA119" s="96"/>
      <c r="OJB119" s="98"/>
      <c r="OJC119" s="93"/>
      <c r="OJD119" s="94"/>
      <c r="OJE119" s="14"/>
      <c r="OJF119" s="14"/>
      <c r="OJG119" s="95"/>
      <c r="OJH119" s="96"/>
      <c r="OJI119" s="96"/>
      <c r="OJJ119" s="98"/>
      <c r="OJK119" s="93"/>
      <c r="OJL119" s="94"/>
      <c r="OJM119" s="14"/>
      <c r="OJN119" s="14"/>
      <c r="OJO119" s="95"/>
      <c r="OJP119" s="96"/>
      <c r="OJQ119" s="96"/>
      <c r="OJR119" s="98"/>
      <c r="OJS119" s="93"/>
      <c r="OJT119" s="94"/>
      <c r="OJU119" s="14"/>
      <c r="OJV119" s="14"/>
      <c r="OJW119" s="95"/>
      <c r="OJX119" s="96"/>
      <c r="OJY119" s="96"/>
      <c r="OJZ119" s="98"/>
      <c r="OKA119" s="93"/>
      <c r="OKB119" s="94"/>
      <c r="OKC119" s="14"/>
      <c r="OKD119" s="14"/>
      <c r="OKE119" s="95"/>
      <c r="OKF119" s="96"/>
      <c r="OKG119" s="96"/>
      <c r="OKH119" s="98"/>
      <c r="OKI119" s="93"/>
      <c r="OKJ119" s="94"/>
      <c r="OKK119" s="14"/>
      <c r="OKL119" s="14"/>
      <c r="OKM119" s="95"/>
      <c r="OKN119" s="96"/>
      <c r="OKO119" s="96"/>
      <c r="OKP119" s="98"/>
      <c r="OKQ119" s="93"/>
      <c r="OKR119" s="94"/>
      <c r="OKS119" s="14"/>
      <c r="OKT119" s="14"/>
      <c r="OKU119" s="95"/>
      <c r="OKV119" s="96"/>
      <c r="OKW119" s="96"/>
      <c r="OKX119" s="98"/>
      <c r="OKY119" s="93"/>
      <c r="OKZ119" s="94"/>
      <c r="OLA119" s="14"/>
      <c r="OLB119" s="14"/>
      <c r="OLC119" s="95"/>
      <c r="OLD119" s="96"/>
      <c r="OLE119" s="96"/>
      <c r="OLF119" s="98"/>
      <c r="OLG119" s="93"/>
      <c r="OLH119" s="94"/>
      <c r="OLI119" s="14"/>
      <c r="OLJ119" s="14"/>
      <c r="OLK119" s="95"/>
      <c r="OLL119" s="96"/>
      <c r="OLM119" s="96"/>
      <c r="OLN119" s="98"/>
      <c r="OLO119" s="93"/>
      <c r="OLP119" s="94"/>
      <c r="OLQ119" s="14"/>
      <c r="OLR119" s="14"/>
      <c r="OLS119" s="95"/>
      <c r="OLT119" s="96"/>
      <c r="OLU119" s="96"/>
      <c r="OLV119" s="98"/>
      <c r="OLW119" s="93"/>
      <c r="OLX119" s="94"/>
      <c r="OLY119" s="14"/>
      <c r="OLZ119" s="14"/>
      <c r="OMA119" s="95"/>
      <c r="OMB119" s="96"/>
      <c r="OMC119" s="96"/>
      <c r="OMD119" s="98"/>
      <c r="OME119" s="93"/>
      <c r="OMF119" s="94"/>
      <c r="OMG119" s="14"/>
      <c r="OMH119" s="14"/>
      <c r="OMI119" s="95"/>
      <c r="OMJ119" s="96"/>
      <c r="OMK119" s="96"/>
      <c r="OML119" s="98"/>
      <c r="OMM119" s="93"/>
      <c r="OMN119" s="94"/>
      <c r="OMO119" s="14"/>
      <c r="OMP119" s="14"/>
      <c r="OMQ119" s="95"/>
      <c r="OMR119" s="96"/>
      <c r="OMS119" s="96"/>
      <c r="OMT119" s="98"/>
      <c r="OMU119" s="93"/>
      <c r="OMV119" s="94"/>
      <c r="OMW119" s="14"/>
      <c r="OMX119" s="14"/>
      <c r="OMY119" s="95"/>
      <c r="OMZ119" s="96"/>
      <c r="ONA119" s="96"/>
      <c r="ONB119" s="98"/>
      <c r="ONC119" s="93"/>
      <c r="OND119" s="94"/>
      <c r="ONE119" s="14"/>
      <c r="ONF119" s="14"/>
      <c r="ONG119" s="95"/>
      <c r="ONH119" s="96"/>
      <c r="ONI119" s="96"/>
      <c r="ONJ119" s="98"/>
      <c r="ONK119" s="93"/>
      <c r="ONL119" s="94"/>
      <c r="ONM119" s="14"/>
      <c r="ONN119" s="14"/>
      <c r="ONO119" s="95"/>
      <c r="ONP119" s="96"/>
      <c r="ONQ119" s="96"/>
      <c r="ONR119" s="98"/>
      <c r="ONS119" s="93"/>
      <c r="ONT119" s="94"/>
      <c r="ONU119" s="14"/>
      <c r="ONV119" s="14"/>
      <c r="ONW119" s="95"/>
      <c r="ONX119" s="96"/>
      <c r="ONY119" s="96"/>
      <c r="ONZ119" s="98"/>
      <c r="OOA119" s="93"/>
      <c r="OOB119" s="94"/>
      <c r="OOC119" s="14"/>
      <c r="OOD119" s="14"/>
      <c r="OOE119" s="95"/>
      <c r="OOF119" s="96"/>
      <c r="OOG119" s="96"/>
      <c r="OOH119" s="98"/>
      <c r="OOI119" s="93"/>
      <c r="OOJ119" s="94"/>
      <c r="OOK119" s="14"/>
      <c r="OOL119" s="14"/>
      <c r="OOM119" s="95"/>
      <c r="OON119" s="96"/>
      <c r="OOO119" s="96"/>
      <c r="OOP119" s="98"/>
      <c r="OOQ119" s="93"/>
      <c r="OOR119" s="94"/>
      <c r="OOS119" s="14"/>
      <c r="OOT119" s="14"/>
      <c r="OOU119" s="95"/>
      <c r="OOV119" s="96"/>
      <c r="OOW119" s="96"/>
      <c r="OOX119" s="98"/>
      <c r="OOY119" s="93"/>
      <c r="OOZ119" s="94"/>
      <c r="OPA119" s="14"/>
      <c r="OPB119" s="14"/>
      <c r="OPC119" s="95"/>
      <c r="OPD119" s="96"/>
      <c r="OPE119" s="96"/>
      <c r="OPF119" s="98"/>
      <c r="OPG119" s="93"/>
      <c r="OPH119" s="94"/>
      <c r="OPI119" s="14"/>
      <c r="OPJ119" s="14"/>
      <c r="OPK119" s="95"/>
      <c r="OPL119" s="96"/>
      <c r="OPM119" s="96"/>
      <c r="OPN119" s="98"/>
      <c r="OPO119" s="93"/>
      <c r="OPP119" s="94"/>
      <c r="OPQ119" s="14"/>
      <c r="OPR119" s="14"/>
      <c r="OPS119" s="95"/>
      <c r="OPT119" s="96"/>
      <c r="OPU119" s="96"/>
      <c r="OPV119" s="98"/>
      <c r="OPW119" s="93"/>
      <c r="OPX119" s="94"/>
      <c r="OPY119" s="14"/>
      <c r="OPZ119" s="14"/>
      <c r="OQA119" s="95"/>
      <c r="OQB119" s="96"/>
      <c r="OQC119" s="96"/>
      <c r="OQD119" s="98"/>
      <c r="OQE119" s="93"/>
      <c r="OQF119" s="94"/>
      <c r="OQG119" s="14"/>
      <c r="OQH119" s="14"/>
      <c r="OQI119" s="95"/>
      <c r="OQJ119" s="96"/>
      <c r="OQK119" s="96"/>
      <c r="OQL119" s="98"/>
      <c r="OQM119" s="93"/>
      <c r="OQN119" s="94"/>
      <c r="OQO119" s="14"/>
      <c r="OQP119" s="14"/>
      <c r="OQQ119" s="95"/>
      <c r="OQR119" s="96"/>
      <c r="OQS119" s="96"/>
      <c r="OQT119" s="98"/>
      <c r="OQU119" s="93"/>
      <c r="OQV119" s="94"/>
      <c r="OQW119" s="14"/>
      <c r="OQX119" s="14"/>
      <c r="OQY119" s="95"/>
      <c r="OQZ119" s="96"/>
      <c r="ORA119" s="96"/>
      <c r="ORB119" s="98"/>
      <c r="ORC119" s="93"/>
      <c r="ORD119" s="94"/>
      <c r="ORE119" s="14"/>
      <c r="ORF119" s="14"/>
      <c r="ORG119" s="95"/>
      <c r="ORH119" s="96"/>
      <c r="ORI119" s="96"/>
      <c r="ORJ119" s="98"/>
      <c r="ORK119" s="93"/>
      <c r="ORL119" s="94"/>
      <c r="ORM119" s="14"/>
      <c r="ORN119" s="14"/>
      <c r="ORO119" s="95"/>
      <c r="ORP119" s="96"/>
      <c r="ORQ119" s="96"/>
      <c r="ORR119" s="98"/>
      <c r="ORS119" s="93"/>
      <c r="ORT119" s="94"/>
      <c r="ORU119" s="14"/>
      <c r="ORV119" s="14"/>
      <c r="ORW119" s="95"/>
      <c r="ORX119" s="96"/>
      <c r="ORY119" s="96"/>
      <c r="ORZ119" s="98"/>
      <c r="OSA119" s="93"/>
      <c r="OSB119" s="94"/>
      <c r="OSC119" s="14"/>
      <c r="OSD119" s="14"/>
      <c r="OSE119" s="95"/>
      <c r="OSF119" s="96"/>
      <c r="OSG119" s="96"/>
      <c r="OSH119" s="98"/>
      <c r="OSI119" s="93"/>
      <c r="OSJ119" s="94"/>
      <c r="OSK119" s="14"/>
      <c r="OSL119" s="14"/>
      <c r="OSM119" s="95"/>
      <c r="OSN119" s="96"/>
      <c r="OSO119" s="96"/>
      <c r="OSP119" s="98"/>
      <c r="OSQ119" s="93"/>
      <c r="OSR119" s="94"/>
      <c r="OSS119" s="14"/>
      <c r="OST119" s="14"/>
      <c r="OSU119" s="95"/>
      <c r="OSV119" s="96"/>
      <c r="OSW119" s="96"/>
      <c r="OSX119" s="98"/>
      <c r="OSY119" s="93"/>
      <c r="OSZ119" s="94"/>
      <c r="OTA119" s="14"/>
      <c r="OTB119" s="14"/>
      <c r="OTC119" s="95"/>
      <c r="OTD119" s="96"/>
      <c r="OTE119" s="96"/>
      <c r="OTF119" s="98"/>
      <c r="OTG119" s="93"/>
      <c r="OTH119" s="94"/>
      <c r="OTI119" s="14"/>
      <c r="OTJ119" s="14"/>
      <c r="OTK119" s="95"/>
      <c r="OTL119" s="96"/>
      <c r="OTM119" s="96"/>
      <c r="OTN119" s="98"/>
      <c r="OTO119" s="93"/>
      <c r="OTP119" s="94"/>
      <c r="OTQ119" s="14"/>
      <c r="OTR119" s="14"/>
      <c r="OTS119" s="95"/>
      <c r="OTT119" s="96"/>
      <c r="OTU119" s="96"/>
      <c r="OTV119" s="98"/>
      <c r="OTW119" s="93"/>
      <c r="OTX119" s="94"/>
      <c r="OTY119" s="14"/>
      <c r="OTZ119" s="14"/>
      <c r="OUA119" s="95"/>
      <c r="OUB119" s="96"/>
      <c r="OUC119" s="96"/>
      <c r="OUD119" s="98"/>
      <c r="OUE119" s="93"/>
      <c r="OUF119" s="94"/>
      <c r="OUG119" s="14"/>
      <c r="OUH119" s="14"/>
      <c r="OUI119" s="95"/>
      <c r="OUJ119" s="96"/>
      <c r="OUK119" s="96"/>
      <c r="OUL119" s="98"/>
      <c r="OUM119" s="93"/>
      <c r="OUN119" s="94"/>
      <c r="OUO119" s="14"/>
      <c r="OUP119" s="14"/>
      <c r="OUQ119" s="95"/>
      <c r="OUR119" s="96"/>
      <c r="OUS119" s="96"/>
      <c r="OUT119" s="98"/>
      <c r="OUU119" s="93"/>
      <c r="OUV119" s="94"/>
      <c r="OUW119" s="14"/>
      <c r="OUX119" s="14"/>
      <c r="OUY119" s="95"/>
      <c r="OUZ119" s="96"/>
      <c r="OVA119" s="96"/>
      <c r="OVB119" s="98"/>
      <c r="OVC119" s="93"/>
      <c r="OVD119" s="94"/>
      <c r="OVE119" s="14"/>
      <c r="OVF119" s="14"/>
      <c r="OVG119" s="95"/>
      <c r="OVH119" s="96"/>
      <c r="OVI119" s="96"/>
      <c r="OVJ119" s="98"/>
      <c r="OVK119" s="93"/>
      <c r="OVL119" s="94"/>
      <c r="OVM119" s="14"/>
      <c r="OVN119" s="14"/>
      <c r="OVO119" s="95"/>
      <c r="OVP119" s="96"/>
      <c r="OVQ119" s="96"/>
      <c r="OVR119" s="98"/>
      <c r="OVS119" s="93"/>
      <c r="OVT119" s="94"/>
      <c r="OVU119" s="14"/>
      <c r="OVV119" s="14"/>
      <c r="OVW119" s="95"/>
      <c r="OVX119" s="96"/>
      <c r="OVY119" s="96"/>
      <c r="OVZ119" s="98"/>
      <c r="OWA119" s="93"/>
      <c r="OWB119" s="94"/>
      <c r="OWC119" s="14"/>
      <c r="OWD119" s="14"/>
      <c r="OWE119" s="95"/>
      <c r="OWF119" s="96"/>
      <c r="OWG119" s="96"/>
      <c r="OWH119" s="98"/>
      <c r="OWI119" s="93"/>
      <c r="OWJ119" s="94"/>
      <c r="OWK119" s="14"/>
      <c r="OWL119" s="14"/>
      <c r="OWM119" s="95"/>
      <c r="OWN119" s="96"/>
      <c r="OWO119" s="96"/>
      <c r="OWP119" s="98"/>
      <c r="OWQ119" s="93"/>
      <c r="OWR119" s="94"/>
      <c r="OWS119" s="14"/>
      <c r="OWT119" s="14"/>
      <c r="OWU119" s="95"/>
      <c r="OWV119" s="96"/>
      <c r="OWW119" s="96"/>
      <c r="OWX119" s="98"/>
      <c r="OWY119" s="93"/>
      <c r="OWZ119" s="94"/>
      <c r="OXA119" s="14"/>
      <c r="OXB119" s="14"/>
      <c r="OXC119" s="95"/>
      <c r="OXD119" s="96"/>
      <c r="OXE119" s="96"/>
      <c r="OXF119" s="98"/>
      <c r="OXG119" s="93"/>
      <c r="OXH119" s="94"/>
      <c r="OXI119" s="14"/>
      <c r="OXJ119" s="14"/>
      <c r="OXK119" s="95"/>
      <c r="OXL119" s="96"/>
      <c r="OXM119" s="96"/>
      <c r="OXN119" s="98"/>
      <c r="OXO119" s="93"/>
      <c r="OXP119" s="94"/>
      <c r="OXQ119" s="14"/>
      <c r="OXR119" s="14"/>
      <c r="OXS119" s="95"/>
      <c r="OXT119" s="96"/>
      <c r="OXU119" s="96"/>
      <c r="OXV119" s="98"/>
      <c r="OXW119" s="93"/>
      <c r="OXX119" s="94"/>
      <c r="OXY119" s="14"/>
      <c r="OXZ119" s="14"/>
      <c r="OYA119" s="95"/>
      <c r="OYB119" s="96"/>
      <c r="OYC119" s="96"/>
      <c r="OYD119" s="98"/>
      <c r="OYE119" s="93"/>
      <c r="OYF119" s="94"/>
      <c r="OYG119" s="14"/>
      <c r="OYH119" s="14"/>
      <c r="OYI119" s="95"/>
      <c r="OYJ119" s="96"/>
      <c r="OYK119" s="96"/>
      <c r="OYL119" s="98"/>
      <c r="OYM119" s="93"/>
      <c r="OYN119" s="94"/>
      <c r="OYO119" s="14"/>
      <c r="OYP119" s="14"/>
      <c r="OYQ119" s="95"/>
      <c r="OYR119" s="96"/>
      <c r="OYS119" s="96"/>
      <c r="OYT119" s="98"/>
      <c r="OYU119" s="93"/>
      <c r="OYV119" s="94"/>
      <c r="OYW119" s="14"/>
      <c r="OYX119" s="14"/>
      <c r="OYY119" s="95"/>
      <c r="OYZ119" s="96"/>
      <c r="OZA119" s="96"/>
      <c r="OZB119" s="98"/>
      <c r="OZC119" s="93"/>
      <c r="OZD119" s="94"/>
      <c r="OZE119" s="14"/>
      <c r="OZF119" s="14"/>
      <c r="OZG119" s="95"/>
      <c r="OZH119" s="96"/>
      <c r="OZI119" s="96"/>
      <c r="OZJ119" s="98"/>
      <c r="OZK119" s="93"/>
      <c r="OZL119" s="94"/>
      <c r="OZM119" s="14"/>
      <c r="OZN119" s="14"/>
      <c r="OZO119" s="95"/>
      <c r="OZP119" s="96"/>
      <c r="OZQ119" s="96"/>
      <c r="OZR119" s="98"/>
      <c r="OZS119" s="93"/>
      <c r="OZT119" s="94"/>
      <c r="OZU119" s="14"/>
      <c r="OZV119" s="14"/>
      <c r="OZW119" s="95"/>
      <c r="OZX119" s="96"/>
      <c r="OZY119" s="96"/>
      <c r="OZZ119" s="98"/>
      <c r="PAA119" s="93"/>
      <c r="PAB119" s="94"/>
      <c r="PAC119" s="14"/>
      <c r="PAD119" s="14"/>
      <c r="PAE119" s="95"/>
      <c r="PAF119" s="96"/>
      <c r="PAG119" s="96"/>
      <c r="PAH119" s="98"/>
      <c r="PAI119" s="93"/>
      <c r="PAJ119" s="94"/>
      <c r="PAK119" s="14"/>
      <c r="PAL119" s="14"/>
      <c r="PAM119" s="95"/>
      <c r="PAN119" s="96"/>
      <c r="PAO119" s="96"/>
      <c r="PAP119" s="98"/>
      <c r="PAQ119" s="93"/>
      <c r="PAR119" s="94"/>
      <c r="PAS119" s="14"/>
      <c r="PAT119" s="14"/>
      <c r="PAU119" s="95"/>
      <c r="PAV119" s="96"/>
      <c r="PAW119" s="96"/>
      <c r="PAX119" s="98"/>
      <c r="PAY119" s="93"/>
      <c r="PAZ119" s="94"/>
      <c r="PBA119" s="14"/>
      <c r="PBB119" s="14"/>
      <c r="PBC119" s="95"/>
      <c r="PBD119" s="101"/>
      <c r="PBE119" s="93"/>
      <c r="PBF119" s="94"/>
      <c r="PBG119" s="14"/>
      <c r="PBH119" s="14"/>
      <c r="PBI119" s="95"/>
      <c r="PBJ119" s="96"/>
      <c r="PBK119" s="96"/>
      <c r="PBL119" s="98"/>
      <c r="PBM119" s="93"/>
      <c r="PBN119" s="94"/>
      <c r="PBO119" s="14"/>
      <c r="PBP119" s="14"/>
      <c r="PBQ119" s="95"/>
      <c r="PBR119" s="96"/>
      <c r="PBS119" s="96"/>
      <c r="PBT119" s="98"/>
      <c r="PBU119" s="93"/>
      <c r="PBV119" s="94"/>
      <c r="PBW119" s="14"/>
      <c r="PBX119" s="14"/>
      <c r="PBY119" s="95"/>
      <c r="PBZ119" s="96"/>
      <c r="PCA119" s="96"/>
      <c r="PCB119" s="98"/>
      <c r="PCC119" s="93"/>
      <c r="PCD119" s="94"/>
      <c r="PCE119" s="14"/>
      <c r="PCF119" s="14"/>
      <c r="PCG119" s="95"/>
      <c r="PCH119" s="96"/>
      <c r="PCI119" s="96"/>
      <c r="PCJ119" s="98"/>
      <c r="PCK119" s="93"/>
      <c r="PCL119" s="94"/>
      <c r="PCM119" s="14"/>
      <c r="PCN119" s="14"/>
      <c r="PCO119" s="95"/>
      <c r="PCP119" s="96"/>
      <c r="PCQ119" s="96"/>
      <c r="PCR119" s="98"/>
      <c r="PCS119" s="93"/>
      <c r="PCT119" s="94"/>
      <c r="PCU119" s="14"/>
      <c r="PCV119" s="14"/>
      <c r="PCW119" s="95"/>
      <c r="PCX119" s="96"/>
      <c r="PCY119" s="96"/>
      <c r="PCZ119" s="98"/>
      <c r="PDA119" s="93"/>
      <c r="PDB119" s="94"/>
      <c r="PDC119" s="14"/>
      <c r="PDD119" s="14"/>
      <c r="PDE119" s="95"/>
      <c r="PDF119" s="96"/>
      <c r="PDG119" s="96"/>
      <c r="PDH119" s="98"/>
      <c r="PDI119" s="93"/>
      <c r="PDJ119" s="94"/>
      <c r="PDK119" s="14"/>
      <c r="PDL119" s="14"/>
      <c r="PDM119" s="95"/>
      <c r="PDN119" s="96"/>
      <c r="PDO119" s="96"/>
      <c r="PDP119" s="98"/>
      <c r="PDQ119" s="93"/>
      <c r="PDR119" s="94"/>
      <c r="PDS119" s="14"/>
      <c r="PDT119" s="14"/>
      <c r="PDU119" s="95"/>
      <c r="PDV119" s="96"/>
      <c r="PDW119" s="96"/>
      <c r="PDX119" s="98"/>
      <c r="PDY119" s="93"/>
      <c r="PDZ119" s="94"/>
      <c r="PEA119" s="14"/>
      <c r="PEB119" s="14"/>
      <c r="PEC119" s="95"/>
      <c r="PED119" s="96"/>
      <c r="PEE119" s="96"/>
      <c r="PEF119" s="98"/>
      <c r="PEG119" s="93"/>
      <c r="PEH119" s="94"/>
      <c r="PEI119" s="14"/>
      <c r="PEJ119" s="14"/>
      <c r="PEK119" s="95"/>
      <c r="PEL119" s="96"/>
      <c r="PEM119" s="96"/>
      <c r="PEN119" s="98"/>
      <c r="PEO119" s="93"/>
      <c r="PEP119" s="94"/>
      <c r="PEQ119" s="14"/>
      <c r="PER119" s="14"/>
      <c r="PES119" s="95"/>
      <c r="PET119" s="96"/>
      <c r="PEU119" s="96"/>
    </row>
    <row r="120" spans="1:10967" ht="19.5" customHeight="1" x14ac:dyDescent="0.25">
      <c r="B120" s="103"/>
      <c r="C120" s="94"/>
      <c r="D120" s="104"/>
      <c r="E120" s="14"/>
      <c r="F120" s="14"/>
      <c r="G120" s="14"/>
      <c r="H120" s="14"/>
      <c r="I120" s="105"/>
      <c r="J120" s="85"/>
      <c r="K120" s="85"/>
      <c r="L120" s="105"/>
      <c r="M120" s="85"/>
      <c r="N120" s="85"/>
      <c r="O120" s="95"/>
      <c r="P120" s="95"/>
      <c r="Q120" s="95"/>
      <c r="R120" s="106"/>
      <c r="S120" s="95"/>
    </row>
    <row r="121" spans="1:10967" x14ac:dyDescent="0.25">
      <c r="B121" s="107"/>
    </row>
    <row r="169" spans="8:16" x14ac:dyDescent="0.25">
      <c r="H169" s="15">
        <f>SUBTOTAL(9,H12:H114)</f>
        <v>491458</v>
      </c>
      <c r="I169" s="15">
        <f>SUBTOTAL(9,I12:I114)</f>
        <v>213500</v>
      </c>
      <c r="J169" s="15">
        <f>SUBTOTAL(9,J12:J114)</f>
        <v>855</v>
      </c>
      <c r="K169" s="15">
        <f>SUBTOTAL(9,K12:K114)</f>
        <v>20250</v>
      </c>
      <c r="L169" s="17">
        <f>SUBTOTAL(9,L12:M114)</f>
        <v>259111</v>
      </c>
      <c r="M169" s="15"/>
      <c r="N169" s="15"/>
      <c r="O169" s="15">
        <f>SUBTOTAL(9,O12:O114)</f>
        <v>24000</v>
      </c>
      <c r="P169" s="114">
        <f>SUBTOTAL(9,H12:O114)</f>
        <v>1015174</v>
      </c>
    </row>
    <row r="170" spans="8:16" x14ac:dyDescent="0.25">
      <c r="P170" s="15"/>
    </row>
    <row r="171" spans="8:16" x14ac:dyDescent="0.25">
      <c r="H171" s="16">
        <v>483102.07666666666</v>
      </c>
      <c r="I171" s="16">
        <v>206000</v>
      </c>
      <c r="J171" s="16">
        <v>575</v>
      </c>
      <c r="K171" s="16">
        <v>20043.55</v>
      </c>
      <c r="L171" s="16">
        <v>257380.88666666666</v>
      </c>
      <c r="O171" s="16">
        <v>24000</v>
      </c>
      <c r="P171" s="114">
        <f>SUBTOTAL(9,H171:O171)</f>
        <v>991101.51333333342</v>
      </c>
    </row>
    <row r="172" spans="8:16" x14ac:dyDescent="0.25">
      <c r="P172" s="15">
        <f>+P169-P171</f>
        <v>24072.486666666577</v>
      </c>
    </row>
    <row r="173" spans="8:16" x14ac:dyDescent="0.25">
      <c r="H173" s="115">
        <f>+H169-H171</f>
        <v>8355.9233333333395</v>
      </c>
      <c r="I173" s="115">
        <f t="shared" ref="I173:P173" si="0">+I169-I171</f>
        <v>7500</v>
      </c>
      <c r="J173" s="115">
        <f t="shared" si="0"/>
        <v>280</v>
      </c>
      <c r="K173" s="115">
        <f t="shared" si="0"/>
        <v>206.45000000000073</v>
      </c>
      <c r="L173" s="115">
        <f t="shared" si="0"/>
        <v>1730.1133333333419</v>
      </c>
      <c r="M173" s="115">
        <f t="shared" si="0"/>
        <v>0</v>
      </c>
      <c r="N173" s="115">
        <f t="shared" si="0"/>
        <v>0</v>
      </c>
      <c r="O173" s="115">
        <f t="shared" si="0"/>
        <v>0</v>
      </c>
      <c r="P173" s="115">
        <f t="shared" si="0"/>
        <v>24072.486666666577</v>
      </c>
    </row>
  </sheetData>
  <autoFilter ref="A11:S115" xr:uid="{00000000-0001-0000-0000-000000000000}"/>
  <mergeCells count="1384">
    <mergeCell ref="OTL119:OTM119"/>
    <mergeCell ref="OTT119:OTU119"/>
    <mergeCell ref="OUB119:OUC119"/>
    <mergeCell ref="OUJ119:OUK119"/>
    <mergeCell ref="OUR119:OUS119"/>
    <mergeCell ref="OUZ119:OVA119"/>
    <mergeCell ref="OVH119:OVI119"/>
    <mergeCell ref="OVP119:OVQ119"/>
    <mergeCell ref="OVX119:OVY119"/>
    <mergeCell ref="OWF119:OWG119"/>
    <mergeCell ref="OWN119:OWO119"/>
    <mergeCell ref="OWV119:OWW119"/>
    <mergeCell ref="OXD119:OXE119"/>
    <mergeCell ref="OXL119:OXM119"/>
    <mergeCell ref="OXT119:OXU119"/>
    <mergeCell ref="OYB119:OYC119"/>
    <mergeCell ref="OYJ119:OYK119"/>
    <mergeCell ref="PBR119:PBS119"/>
    <mergeCell ref="PBZ119:PCA119"/>
    <mergeCell ref="PCH119:PCI119"/>
    <mergeCell ref="PCP119:PCQ119"/>
    <mergeCell ref="PCX119:PCY119"/>
    <mergeCell ref="PDF119:PDG119"/>
    <mergeCell ref="PDN119:PDO119"/>
    <mergeCell ref="PDV119:PDW119"/>
    <mergeCell ref="PED119:PEE119"/>
    <mergeCell ref="PEL119:PEM119"/>
    <mergeCell ref="PET119:PEU119"/>
    <mergeCell ref="PBJ119:PBK119"/>
    <mergeCell ref="OYR119:OYS119"/>
    <mergeCell ref="OYZ119:OZA119"/>
    <mergeCell ref="OZH119:OZI119"/>
    <mergeCell ref="OZP119:OZQ119"/>
    <mergeCell ref="OZX119:OZY119"/>
    <mergeCell ref="PAF119:PAG119"/>
    <mergeCell ref="PAN119:PAO119"/>
    <mergeCell ref="PAV119:PAW119"/>
    <mergeCell ref="OIZ119:OJA119"/>
    <mergeCell ref="OJH119:OJI119"/>
    <mergeCell ref="OJP119:OJQ119"/>
    <mergeCell ref="OJX119:OJY119"/>
    <mergeCell ref="OKF119:OKG119"/>
    <mergeCell ref="OKN119:OKO119"/>
    <mergeCell ref="OKV119:OKW119"/>
    <mergeCell ref="OLD119:OLE119"/>
    <mergeCell ref="OLL119:OLM119"/>
    <mergeCell ref="OLT119:OLU119"/>
    <mergeCell ref="OMB119:OMC119"/>
    <mergeCell ref="OMJ119:OMK119"/>
    <mergeCell ref="OMR119:OMS119"/>
    <mergeCell ref="OMZ119:ONA119"/>
    <mergeCell ref="ONH119:ONI119"/>
    <mergeCell ref="ONP119:ONQ119"/>
    <mergeCell ref="ONX119:ONY119"/>
    <mergeCell ref="OOF119:OOG119"/>
    <mergeCell ref="OON119:OOO119"/>
    <mergeCell ref="OOV119:OOW119"/>
    <mergeCell ref="OPD119:OPE119"/>
    <mergeCell ref="OPL119:OPM119"/>
    <mergeCell ref="OPT119:OPU119"/>
    <mergeCell ref="OQB119:OQC119"/>
    <mergeCell ref="OQJ119:OQK119"/>
    <mergeCell ref="OQR119:OQS119"/>
    <mergeCell ref="OQZ119:ORA119"/>
    <mergeCell ref="ORH119:ORI119"/>
    <mergeCell ref="ORP119:ORQ119"/>
    <mergeCell ref="ORX119:ORY119"/>
    <mergeCell ref="OSF119:OSG119"/>
    <mergeCell ref="OSN119:OSO119"/>
    <mergeCell ref="OSV119:OSW119"/>
    <mergeCell ref="OTD119:OTE119"/>
    <mergeCell ref="NYN119:NYO119"/>
    <mergeCell ref="NYV119:NYW119"/>
    <mergeCell ref="NZD119:NZE119"/>
    <mergeCell ref="NZL119:NZM119"/>
    <mergeCell ref="NZT119:NZU119"/>
    <mergeCell ref="OAB119:OAC119"/>
    <mergeCell ref="OAJ119:OAK119"/>
    <mergeCell ref="OAR119:OAS119"/>
    <mergeCell ref="OAZ119:OBA119"/>
    <mergeCell ref="OBH119:OBI119"/>
    <mergeCell ref="OBP119:OBQ119"/>
    <mergeCell ref="OBX119:OBY119"/>
    <mergeCell ref="OCF119:OCG119"/>
    <mergeCell ref="OCN119:OCO119"/>
    <mergeCell ref="OCV119:OCW119"/>
    <mergeCell ref="ODD119:ODE119"/>
    <mergeCell ref="ODL119:ODM119"/>
    <mergeCell ref="ODT119:ODU119"/>
    <mergeCell ref="OEB119:OEC119"/>
    <mergeCell ref="OEJ119:OEK119"/>
    <mergeCell ref="OER119:OES119"/>
    <mergeCell ref="OEZ119:OFA119"/>
    <mergeCell ref="OFH119:OFI119"/>
    <mergeCell ref="OFP119:OFQ119"/>
    <mergeCell ref="OFX119:OFY119"/>
    <mergeCell ref="OGF119:OGG119"/>
    <mergeCell ref="OGN119:OGO119"/>
    <mergeCell ref="OGV119:OGW119"/>
    <mergeCell ref="OHD119:OHE119"/>
    <mergeCell ref="OHL119:OHM119"/>
    <mergeCell ref="OHT119:OHU119"/>
    <mergeCell ref="OIB119:OIC119"/>
    <mergeCell ref="OIJ119:OIK119"/>
    <mergeCell ref="OIR119:OIS119"/>
    <mergeCell ref="NOB119:NOC119"/>
    <mergeCell ref="NOJ119:NOK119"/>
    <mergeCell ref="NOR119:NOS119"/>
    <mergeCell ref="NOZ119:NPA119"/>
    <mergeCell ref="NPH119:NPI119"/>
    <mergeCell ref="NPP119:NPQ119"/>
    <mergeCell ref="NPX119:NPY119"/>
    <mergeCell ref="NQF119:NQG119"/>
    <mergeCell ref="NQN119:NQO119"/>
    <mergeCell ref="NQV119:NQW119"/>
    <mergeCell ref="NRD119:NRE119"/>
    <mergeCell ref="NRL119:NRM119"/>
    <mergeCell ref="NRT119:NRU119"/>
    <mergeCell ref="NSB119:NSC119"/>
    <mergeCell ref="NSJ119:NSK119"/>
    <mergeCell ref="NSR119:NSS119"/>
    <mergeCell ref="NSZ119:NTA119"/>
    <mergeCell ref="NTH119:NTI119"/>
    <mergeCell ref="NTP119:NTQ119"/>
    <mergeCell ref="NTX119:NTY119"/>
    <mergeCell ref="NUF119:NUG119"/>
    <mergeCell ref="NUN119:NUO119"/>
    <mergeCell ref="NUV119:NUW119"/>
    <mergeCell ref="NVD119:NVE119"/>
    <mergeCell ref="NVL119:NVM119"/>
    <mergeCell ref="NVT119:NVU119"/>
    <mergeCell ref="NWB119:NWC119"/>
    <mergeCell ref="NWJ119:NWK119"/>
    <mergeCell ref="NWR119:NWS119"/>
    <mergeCell ref="NWZ119:NXA119"/>
    <mergeCell ref="NXH119:NXI119"/>
    <mergeCell ref="NXP119:NXQ119"/>
    <mergeCell ref="NXX119:NXY119"/>
    <mergeCell ref="NYF119:NYG119"/>
    <mergeCell ref="NDP119:NDQ119"/>
    <mergeCell ref="NDX119:NDY119"/>
    <mergeCell ref="NEF119:NEG119"/>
    <mergeCell ref="NEN119:NEO119"/>
    <mergeCell ref="NEV119:NEW119"/>
    <mergeCell ref="NFD119:NFE119"/>
    <mergeCell ref="NFL119:NFM119"/>
    <mergeCell ref="NFT119:NFU119"/>
    <mergeCell ref="NGB119:NGC119"/>
    <mergeCell ref="NGJ119:NGK119"/>
    <mergeCell ref="NGR119:NGS119"/>
    <mergeCell ref="NGZ119:NHA119"/>
    <mergeCell ref="NHH119:NHI119"/>
    <mergeCell ref="NHP119:NHQ119"/>
    <mergeCell ref="NHX119:NHY119"/>
    <mergeCell ref="NIF119:NIG119"/>
    <mergeCell ref="NIN119:NIO119"/>
    <mergeCell ref="NIV119:NIW119"/>
    <mergeCell ref="NJD119:NJE119"/>
    <mergeCell ref="NJL119:NJM119"/>
    <mergeCell ref="NJT119:NJU119"/>
    <mergeCell ref="NKB119:NKC119"/>
    <mergeCell ref="NKJ119:NKK119"/>
    <mergeCell ref="NKR119:NKS119"/>
    <mergeCell ref="NKZ119:NLA119"/>
    <mergeCell ref="NLH119:NLI119"/>
    <mergeCell ref="NLP119:NLQ119"/>
    <mergeCell ref="NLX119:NLY119"/>
    <mergeCell ref="NMF119:NMG119"/>
    <mergeCell ref="NMN119:NMO119"/>
    <mergeCell ref="NMV119:NMW119"/>
    <mergeCell ref="NND119:NNE119"/>
    <mergeCell ref="NNL119:NNM119"/>
    <mergeCell ref="NNT119:NNU119"/>
    <mergeCell ref="MTD119:MTE119"/>
    <mergeCell ref="MTL119:MTM119"/>
    <mergeCell ref="MTT119:MTU119"/>
    <mergeCell ref="MUB119:MUC119"/>
    <mergeCell ref="MUJ119:MUK119"/>
    <mergeCell ref="MUR119:MUS119"/>
    <mergeCell ref="MUZ119:MVA119"/>
    <mergeCell ref="MVH119:MVI119"/>
    <mergeCell ref="MVP119:MVQ119"/>
    <mergeCell ref="MVX119:MVY119"/>
    <mergeCell ref="MWF119:MWG119"/>
    <mergeCell ref="MWN119:MWO119"/>
    <mergeCell ref="MWV119:MWW119"/>
    <mergeCell ref="MXD119:MXE119"/>
    <mergeCell ref="MXL119:MXM119"/>
    <mergeCell ref="MXT119:MXU119"/>
    <mergeCell ref="MYB119:MYC119"/>
    <mergeCell ref="MYJ119:MYK119"/>
    <mergeCell ref="MYR119:MYS119"/>
    <mergeCell ref="MYZ119:MZA119"/>
    <mergeCell ref="MZH119:MZI119"/>
    <mergeCell ref="MZP119:MZQ119"/>
    <mergeCell ref="MZX119:MZY119"/>
    <mergeCell ref="NAF119:NAG119"/>
    <mergeCell ref="NAN119:NAO119"/>
    <mergeCell ref="NAV119:NAW119"/>
    <mergeCell ref="NBD119:NBE119"/>
    <mergeCell ref="NBL119:NBM119"/>
    <mergeCell ref="NBT119:NBU119"/>
    <mergeCell ref="NCB119:NCC119"/>
    <mergeCell ref="NCJ119:NCK119"/>
    <mergeCell ref="NCR119:NCS119"/>
    <mergeCell ref="NCZ119:NDA119"/>
    <mergeCell ref="NDH119:NDI119"/>
    <mergeCell ref="MIR119:MIS119"/>
    <mergeCell ref="MIZ119:MJA119"/>
    <mergeCell ref="MJH119:MJI119"/>
    <mergeCell ref="MJP119:MJQ119"/>
    <mergeCell ref="MJX119:MJY119"/>
    <mergeCell ref="MKF119:MKG119"/>
    <mergeCell ref="MKN119:MKO119"/>
    <mergeCell ref="MKV119:MKW119"/>
    <mergeCell ref="MLD119:MLE119"/>
    <mergeCell ref="MLL119:MLM119"/>
    <mergeCell ref="MLT119:MLU119"/>
    <mergeCell ref="MMB119:MMC119"/>
    <mergeCell ref="MMJ119:MMK119"/>
    <mergeCell ref="MMR119:MMS119"/>
    <mergeCell ref="MMZ119:MNA119"/>
    <mergeCell ref="MNH119:MNI119"/>
    <mergeCell ref="MNP119:MNQ119"/>
    <mergeCell ref="MNX119:MNY119"/>
    <mergeCell ref="MOF119:MOG119"/>
    <mergeCell ref="MON119:MOO119"/>
    <mergeCell ref="MOV119:MOW119"/>
    <mergeCell ref="MPD119:MPE119"/>
    <mergeCell ref="MPL119:MPM119"/>
    <mergeCell ref="MPT119:MPU119"/>
    <mergeCell ref="MQB119:MQC119"/>
    <mergeCell ref="MQJ119:MQK119"/>
    <mergeCell ref="MQR119:MQS119"/>
    <mergeCell ref="MQZ119:MRA119"/>
    <mergeCell ref="MRH119:MRI119"/>
    <mergeCell ref="MRP119:MRQ119"/>
    <mergeCell ref="MRX119:MRY119"/>
    <mergeCell ref="MSF119:MSG119"/>
    <mergeCell ref="MSN119:MSO119"/>
    <mergeCell ref="MSV119:MSW119"/>
    <mergeCell ref="LYF119:LYG119"/>
    <mergeCell ref="LYN119:LYO119"/>
    <mergeCell ref="LYV119:LYW119"/>
    <mergeCell ref="LZD119:LZE119"/>
    <mergeCell ref="LZL119:LZM119"/>
    <mergeCell ref="LZT119:LZU119"/>
    <mergeCell ref="MAB119:MAC119"/>
    <mergeCell ref="MAJ119:MAK119"/>
    <mergeCell ref="MAR119:MAS119"/>
    <mergeCell ref="MAZ119:MBA119"/>
    <mergeCell ref="MBH119:MBI119"/>
    <mergeCell ref="MBP119:MBQ119"/>
    <mergeCell ref="MBX119:MBY119"/>
    <mergeCell ref="MCF119:MCG119"/>
    <mergeCell ref="MCN119:MCO119"/>
    <mergeCell ref="MCV119:MCW119"/>
    <mergeCell ref="MDD119:MDE119"/>
    <mergeCell ref="MDL119:MDM119"/>
    <mergeCell ref="MDT119:MDU119"/>
    <mergeCell ref="MEB119:MEC119"/>
    <mergeCell ref="MEJ119:MEK119"/>
    <mergeCell ref="MER119:MES119"/>
    <mergeCell ref="MEZ119:MFA119"/>
    <mergeCell ref="MFH119:MFI119"/>
    <mergeCell ref="MFP119:MFQ119"/>
    <mergeCell ref="MFX119:MFY119"/>
    <mergeCell ref="MGF119:MGG119"/>
    <mergeCell ref="MGN119:MGO119"/>
    <mergeCell ref="MGV119:MGW119"/>
    <mergeCell ref="MHD119:MHE119"/>
    <mergeCell ref="MHL119:MHM119"/>
    <mergeCell ref="MHT119:MHU119"/>
    <mergeCell ref="MIB119:MIC119"/>
    <mergeCell ref="MIJ119:MIK119"/>
    <mergeCell ref="LNT119:LNU119"/>
    <mergeCell ref="LOB119:LOC119"/>
    <mergeCell ref="LOJ119:LOK119"/>
    <mergeCell ref="LOR119:LOS119"/>
    <mergeCell ref="LOZ119:LPA119"/>
    <mergeCell ref="LPH119:LPI119"/>
    <mergeCell ref="LPP119:LPQ119"/>
    <mergeCell ref="LPX119:LPY119"/>
    <mergeCell ref="LQF119:LQG119"/>
    <mergeCell ref="LQN119:LQO119"/>
    <mergeCell ref="LQV119:LQW119"/>
    <mergeCell ref="LRD119:LRE119"/>
    <mergeCell ref="LRL119:LRM119"/>
    <mergeCell ref="LRT119:LRU119"/>
    <mergeCell ref="LSB119:LSC119"/>
    <mergeCell ref="LSJ119:LSK119"/>
    <mergeCell ref="LSR119:LSS119"/>
    <mergeCell ref="LSZ119:LTA119"/>
    <mergeCell ref="LTH119:LTI119"/>
    <mergeCell ref="LTP119:LTQ119"/>
    <mergeCell ref="LTX119:LTY119"/>
    <mergeCell ref="LUF119:LUG119"/>
    <mergeCell ref="LUN119:LUO119"/>
    <mergeCell ref="LUV119:LUW119"/>
    <mergeCell ref="LVD119:LVE119"/>
    <mergeCell ref="LVL119:LVM119"/>
    <mergeCell ref="LVT119:LVU119"/>
    <mergeCell ref="LWB119:LWC119"/>
    <mergeCell ref="LWJ119:LWK119"/>
    <mergeCell ref="LWR119:LWS119"/>
    <mergeCell ref="LWZ119:LXA119"/>
    <mergeCell ref="LXH119:LXI119"/>
    <mergeCell ref="LXP119:LXQ119"/>
    <mergeCell ref="LXX119:LXY119"/>
    <mergeCell ref="LDH119:LDI119"/>
    <mergeCell ref="LDP119:LDQ119"/>
    <mergeCell ref="LDX119:LDY119"/>
    <mergeCell ref="LEF119:LEG119"/>
    <mergeCell ref="LEN119:LEO119"/>
    <mergeCell ref="LEV119:LEW119"/>
    <mergeCell ref="LFD119:LFE119"/>
    <mergeCell ref="LFL119:LFM119"/>
    <mergeCell ref="LFT119:LFU119"/>
    <mergeCell ref="LGB119:LGC119"/>
    <mergeCell ref="LGJ119:LGK119"/>
    <mergeCell ref="LGR119:LGS119"/>
    <mergeCell ref="LGZ119:LHA119"/>
    <mergeCell ref="LHH119:LHI119"/>
    <mergeCell ref="LHP119:LHQ119"/>
    <mergeCell ref="LHX119:LHY119"/>
    <mergeCell ref="LIF119:LIG119"/>
    <mergeCell ref="LIN119:LIO119"/>
    <mergeCell ref="LIV119:LIW119"/>
    <mergeCell ref="LJD119:LJE119"/>
    <mergeCell ref="LJL119:LJM119"/>
    <mergeCell ref="LJT119:LJU119"/>
    <mergeCell ref="LKB119:LKC119"/>
    <mergeCell ref="LKJ119:LKK119"/>
    <mergeCell ref="LKR119:LKS119"/>
    <mergeCell ref="LKZ119:LLA119"/>
    <mergeCell ref="LLH119:LLI119"/>
    <mergeCell ref="LLP119:LLQ119"/>
    <mergeCell ref="LLX119:LLY119"/>
    <mergeCell ref="LMF119:LMG119"/>
    <mergeCell ref="LMN119:LMO119"/>
    <mergeCell ref="LMV119:LMW119"/>
    <mergeCell ref="LND119:LNE119"/>
    <mergeCell ref="LNL119:LNM119"/>
    <mergeCell ref="KSV119:KSW119"/>
    <mergeCell ref="KTD119:KTE119"/>
    <mergeCell ref="KTL119:KTM119"/>
    <mergeCell ref="KTT119:KTU119"/>
    <mergeCell ref="KUB119:KUC119"/>
    <mergeCell ref="KUJ119:KUK119"/>
    <mergeCell ref="KUR119:KUS119"/>
    <mergeCell ref="KUZ119:KVA119"/>
    <mergeCell ref="KVH119:KVI119"/>
    <mergeCell ref="KVP119:KVQ119"/>
    <mergeCell ref="KVX119:KVY119"/>
    <mergeCell ref="KWF119:KWG119"/>
    <mergeCell ref="KWN119:KWO119"/>
    <mergeCell ref="KWV119:KWW119"/>
    <mergeCell ref="KXD119:KXE119"/>
    <mergeCell ref="KXL119:KXM119"/>
    <mergeCell ref="KXT119:KXU119"/>
    <mergeCell ref="KYB119:KYC119"/>
    <mergeCell ref="KYJ119:KYK119"/>
    <mergeCell ref="KYR119:KYS119"/>
    <mergeCell ref="KYZ119:KZA119"/>
    <mergeCell ref="KZH119:KZI119"/>
    <mergeCell ref="KZP119:KZQ119"/>
    <mergeCell ref="KZX119:KZY119"/>
    <mergeCell ref="LAF119:LAG119"/>
    <mergeCell ref="LAN119:LAO119"/>
    <mergeCell ref="LAV119:LAW119"/>
    <mergeCell ref="LBD119:LBE119"/>
    <mergeCell ref="LBL119:LBM119"/>
    <mergeCell ref="LBT119:LBU119"/>
    <mergeCell ref="LCB119:LCC119"/>
    <mergeCell ref="LCJ119:LCK119"/>
    <mergeCell ref="LCR119:LCS119"/>
    <mergeCell ref="LCZ119:LDA119"/>
    <mergeCell ref="KIJ119:KIK119"/>
    <mergeCell ref="KIR119:KIS119"/>
    <mergeCell ref="KIZ119:KJA119"/>
    <mergeCell ref="KJH119:KJI119"/>
    <mergeCell ref="KJP119:KJQ119"/>
    <mergeCell ref="KJX119:KJY119"/>
    <mergeCell ref="KKF119:KKG119"/>
    <mergeCell ref="KKN119:KKO119"/>
    <mergeCell ref="KKV119:KKW119"/>
    <mergeCell ref="KLD119:KLE119"/>
    <mergeCell ref="KLL119:KLM119"/>
    <mergeCell ref="KLT119:KLU119"/>
    <mergeCell ref="KMB119:KMC119"/>
    <mergeCell ref="KMJ119:KMK119"/>
    <mergeCell ref="KMR119:KMS119"/>
    <mergeCell ref="KMZ119:KNA119"/>
    <mergeCell ref="KNH119:KNI119"/>
    <mergeCell ref="KNP119:KNQ119"/>
    <mergeCell ref="KNX119:KNY119"/>
    <mergeCell ref="KOF119:KOG119"/>
    <mergeCell ref="KON119:KOO119"/>
    <mergeCell ref="KOV119:KOW119"/>
    <mergeCell ref="KPD119:KPE119"/>
    <mergeCell ref="KPL119:KPM119"/>
    <mergeCell ref="KPT119:KPU119"/>
    <mergeCell ref="KQB119:KQC119"/>
    <mergeCell ref="KQJ119:KQK119"/>
    <mergeCell ref="KQR119:KQS119"/>
    <mergeCell ref="KQZ119:KRA119"/>
    <mergeCell ref="KRH119:KRI119"/>
    <mergeCell ref="KRP119:KRQ119"/>
    <mergeCell ref="KRX119:KRY119"/>
    <mergeCell ref="KSF119:KSG119"/>
    <mergeCell ref="KSN119:KSO119"/>
    <mergeCell ref="JXX119:JXY119"/>
    <mergeCell ref="JYF119:JYG119"/>
    <mergeCell ref="JYN119:JYO119"/>
    <mergeCell ref="JYV119:JYW119"/>
    <mergeCell ref="JZD119:JZE119"/>
    <mergeCell ref="JZL119:JZM119"/>
    <mergeCell ref="JZT119:JZU119"/>
    <mergeCell ref="KAB119:KAC119"/>
    <mergeCell ref="KAJ119:KAK119"/>
    <mergeCell ref="KAR119:KAS119"/>
    <mergeCell ref="KAZ119:KBA119"/>
    <mergeCell ref="KBH119:KBI119"/>
    <mergeCell ref="KBP119:KBQ119"/>
    <mergeCell ref="KBX119:KBY119"/>
    <mergeCell ref="KCF119:KCG119"/>
    <mergeCell ref="KCN119:KCO119"/>
    <mergeCell ref="KCV119:KCW119"/>
    <mergeCell ref="KDD119:KDE119"/>
    <mergeCell ref="KDL119:KDM119"/>
    <mergeCell ref="KDT119:KDU119"/>
    <mergeCell ref="KEB119:KEC119"/>
    <mergeCell ref="KEJ119:KEK119"/>
    <mergeCell ref="KER119:KES119"/>
    <mergeCell ref="KEZ119:KFA119"/>
    <mergeCell ref="KFH119:KFI119"/>
    <mergeCell ref="KFP119:KFQ119"/>
    <mergeCell ref="KFX119:KFY119"/>
    <mergeCell ref="KGF119:KGG119"/>
    <mergeCell ref="KGN119:KGO119"/>
    <mergeCell ref="KGV119:KGW119"/>
    <mergeCell ref="KHD119:KHE119"/>
    <mergeCell ref="KHL119:KHM119"/>
    <mergeCell ref="KHT119:KHU119"/>
    <mergeCell ref="KIB119:KIC119"/>
    <mergeCell ref="JNL119:JNM119"/>
    <mergeCell ref="JNT119:JNU119"/>
    <mergeCell ref="JOB119:JOC119"/>
    <mergeCell ref="JOJ119:JOK119"/>
    <mergeCell ref="JOR119:JOS119"/>
    <mergeCell ref="JOZ119:JPA119"/>
    <mergeCell ref="JPH119:JPI119"/>
    <mergeCell ref="JPP119:JPQ119"/>
    <mergeCell ref="JPX119:JPY119"/>
    <mergeCell ref="JQF119:JQG119"/>
    <mergeCell ref="JQN119:JQO119"/>
    <mergeCell ref="JQV119:JQW119"/>
    <mergeCell ref="JRD119:JRE119"/>
    <mergeCell ref="JRL119:JRM119"/>
    <mergeCell ref="JRT119:JRU119"/>
    <mergeCell ref="JSB119:JSC119"/>
    <mergeCell ref="JSJ119:JSK119"/>
    <mergeCell ref="JSR119:JSS119"/>
    <mergeCell ref="JSZ119:JTA119"/>
    <mergeCell ref="JTH119:JTI119"/>
    <mergeCell ref="JTP119:JTQ119"/>
    <mergeCell ref="JTX119:JTY119"/>
    <mergeCell ref="JUF119:JUG119"/>
    <mergeCell ref="JUN119:JUO119"/>
    <mergeCell ref="JUV119:JUW119"/>
    <mergeCell ref="JVD119:JVE119"/>
    <mergeCell ref="JVL119:JVM119"/>
    <mergeCell ref="JVT119:JVU119"/>
    <mergeCell ref="JWB119:JWC119"/>
    <mergeCell ref="JWJ119:JWK119"/>
    <mergeCell ref="JWR119:JWS119"/>
    <mergeCell ref="JWZ119:JXA119"/>
    <mergeCell ref="JXH119:JXI119"/>
    <mergeCell ref="JXP119:JXQ119"/>
    <mergeCell ref="JCZ119:JDA119"/>
    <mergeCell ref="JDH119:JDI119"/>
    <mergeCell ref="JDP119:JDQ119"/>
    <mergeCell ref="JDX119:JDY119"/>
    <mergeCell ref="JEF119:JEG119"/>
    <mergeCell ref="JEN119:JEO119"/>
    <mergeCell ref="JEV119:JEW119"/>
    <mergeCell ref="JFD119:JFE119"/>
    <mergeCell ref="JFL119:JFM119"/>
    <mergeCell ref="JFT119:JFU119"/>
    <mergeCell ref="JGB119:JGC119"/>
    <mergeCell ref="JGJ119:JGK119"/>
    <mergeCell ref="JGR119:JGS119"/>
    <mergeCell ref="JGZ119:JHA119"/>
    <mergeCell ref="JHH119:JHI119"/>
    <mergeCell ref="JHP119:JHQ119"/>
    <mergeCell ref="JHX119:JHY119"/>
    <mergeCell ref="JIF119:JIG119"/>
    <mergeCell ref="JIN119:JIO119"/>
    <mergeCell ref="JIV119:JIW119"/>
    <mergeCell ref="JJD119:JJE119"/>
    <mergeCell ref="JJL119:JJM119"/>
    <mergeCell ref="JJT119:JJU119"/>
    <mergeCell ref="JKB119:JKC119"/>
    <mergeCell ref="JKJ119:JKK119"/>
    <mergeCell ref="JKR119:JKS119"/>
    <mergeCell ref="JKZ119:JLA119"/>
    <mergeCell ref="JLH119:JLI119"/>
    <mergeCell ref="JLP119:JLQ119"/>
    <mergeCell ref="JLX119:JLY119"/>
    <mergeCell ref="JMF119:JMG119"/>
    <mergeCell ref="JMN119:JMO119"/>
    <mergeCell ref="JMV119:JMW119"/>
    <mergeCell ref="JND119:JNE119"/>
    <mergeCell ref="ISN119:ISO119"/>
    <mergeCell ref="ISV119:ISW119"/>
    <mergeCell ref="ITD119:ITE119"/>
    <mergeCell ref="ITL119:ITM119"/>
    <mergeCell ref="ITT119:ITU119"/>
    <mergeCell ref="IUB119:IUC119"/>
    <mergeCell ref="IUJ119:IUK119"/>
    <mergeCell ref="IUR119:IUS119"/>
    <mergeCell ref="IUZ119:IVA119"/>
    <mergeCell ref="IVH119:IVI119"/>
    <mergeCell ref="IVP119:IVQ119"/>
    <mergeCell ref="IVX119:IVY119"/>
    <mergeCell ref="IWF119:IWG119"/>
    <mergeCell ref="IWN119:IWO119"/>
    <mergeCell ref="IWV119:IWW119"/>
    <mergeCell ref="IXD119:IXE119"/>
    <mergeCell ref="IXL119:IXM119"/>
    <mergeCell ref="IXT119:IXU119"/>
    <mergeCell ref="IYB119:IYC119"/>
    <mergeCell ref="IYJ119:IYK119"/>
    <mergeCell ref="IYR119:IYS119"/>
    <mergeCell ref="IYZ119:IZA119"/>
    <mergeCell ref="IZH119:IZI119"/>
    <mergeCell ref="IZP119:IZQ119"/>
    <mergeCell ref="IZX119:IZY119"/>
    <mergeCell ref="JAF119:JAG119"/>
    <mergeCell ref="JAN119:JAO119"/>
    <mergeCell ref="JAV119:JAW119"/>
    <mergeCell ref="JBD119:JBE119"/>
    <mergeCell ref="JBL119:JBM119"/>
    <mergeCell ref="JBT119:JBU119"/>
    <mergeCell ref="JCB119:JCC119"/>
    <mergeCell ref="JCJ119:JCK119"/>
    <mergeCell ref="JCR119:JCS119"/>
    <mergeCell ref="IIB119:IIC119"/>
    <mergeCell ref="IIJ119:IIK119"/>
    <mergeCell ref="IIR119:IIS119"/>
    <mergeCell ref="IIZ119:IJA119"/>
    <mergeCell ref="IJH119:IJI119"/>
    <mergeCell ref="IJP119:IJQ119"/>
    <mergeCell ref="IJX119:IJY119"/>
    <mergeCell ref="IKF119:IKG119"/>
    <mergeCell ref="IKN119:IKO119"/>
    <mergeCell ref="IKV119:IKW119"/>
    <mergeCell ref="ILD119:ILE119"/>
    <mergeCell ref="ILL119:ILM119"/>
    <mergeCell ref="ILT119:ILU119"/>
    <mergeCell ref="IMB119:IMC119"/>
    <mergeCell ref="IMJ119:IMK119"/>
    <mergeCell ref="IMR119:IMS119"/>
    <mergeCell ref="IMZ119:INA119"/>
    <mergeCell ref="INH119:INI119"/>
    <mergeCell ref="INP119:INQ119"/>
    <mergeCell ref="INX119:INY119"/>
    <mergeCell ref="IOF119:IOG119"/>
    <mergeCell ref="ION119:IOO119"/>
    <mergeCell ref="IOV119:IOW119"/>
    <mergeCell ref="IPD119:IPE119"/>
    <mergeCell ref="IPL119:IPM119"/>
    <mergeCell ref="IPT119:IPU119"/>
    <mergeCell ref="IQB119:IQC119"/>
    <mergeCell ref="IQJ119:IQK119"/>
    <mergeCell ref="IQR119:IQS119"/>
    <mergeCell ref="IQZ119:IRA119"/>
    <mergeCell ref="IRH119:IRI119"/>
    <mergeCell ref="IRP119:IRQ119"/>
    <mergeCell ref="IRX119:IRY119"/>
    <mergeCell ref="ISF119:ISG119"/>
    <mergeCell ref="HXP119:HXQ119"/>
    <mergeCell ref="HXX119:HXY119"/>
    <mergeCell ref="HYF119:HYG119"/>
    <mergeCell ref="HYN119:HYO119"/>
    <mergeCell ref="HYV119:HYW119"/>
    <mergeCell ref="HZD119:HZE119"/>
    <mergeCell ref="HZL119:HZM119"/>
    <mergeCell ref="HZT119:HZU119"/>
    <mergeCell ref="IAB119:IAC119"/>
    <mergeCell ref="IAJ119:IAK119"/>
    <mergeCell ref="IAR119:IAS119"/>
    <mergeCell ref="IAZ119:IBA119"/>
    <mergeCell ref="IBH119:IBI119"/>
    <mergeCell ref="IBP119:IBQ119"/>
    <mergeCell ref="IBX119:IBY119"/>
    <mergeCell ref="ICF119:ICG119"/>
    <mergeCell ref="ICN119:ICO119"/>
    <mergeCell ref="ICV119:ICW119"/>
    <mergeCell ref="IDD119:IDE119"/>
    <mergeCell ref="IDL119:IDM119"/>
    <mergeCell ref="IDT119:IDU119"/>
    <mergeCell ref="IEB119:IEC119"/>
    <mergeCell ref="IEJ119:IEK119"/>
    <mergeCell ref="IER119:IES119"/>
    <mergeCell ref="IEZ119:IFA119"/>
    <mergeCell ref="IFH119:IFI119"/>
    <mergeCell ref="IFP119:IFQ119"/>
    <mergeCell ref="IFX119:IFY119"/>
    <mergeCell ref="IGF119:IGG119"/>
    <mergeCell ref="IGN119:IGO119"/>
    <mergeCell ref="IGV119:IGW119"/>
    <mergeCell ref="IHD119:IHE119"/>
    <mergeCell ref="IHL119:IHM119"/>
    <mergeCell ref="IHT119:IHU119"/>
    <mergeCell ref="HND119:HNE119"/>
    <mergeCell ref="HNL119:HNM119"/>
    <mergeCell ref="HNT119:HNU119"/>
    <mergeCell ref="HOB119:HOC119"/>
    <mergeCell ref="HOJ119:HOK119"/>
    <mergeCell ref="HOR119:HOS119"/>
    <mergeCell ref="HOZ119:HPA119"/>
    <mergeCell ref="HPH119:HPI119"/>
    <mergeCell ref="HPP119:HPQ119"/>
    <mergeCell ref="HPX119:HPY119"/>
    <mergeCell ref="HQF119:HQG119"/>
    <mergeCell ref="HQN119:HQO119"/>
    <mergeCell ref="HQV119:HQW119"/>
    <mergeCell ref="HRD119:HRE119"/>
    <mergeCell ref="HRL119:HRM119"/>
    <mergeCell ref="HRT119:HRU119"/>
    <mergeCell ref="HSB119:HSC119"/>
    <mergeCell ref="HSJ119:HSK119"/>
    <mergeCell ref="HSR119:HSS119"/>
    <mergeCell ref="HSZ119:HTA119"/>
    <mergeCell ref="HTH119:HTI119"/>
    <mergeCell ref="HTP119:HTQ119"/>
    <mergeCell ref="HTX119:HTY119"/>
    <mergeCell ref="HUF119:HUG119"/>
    <mergeCell ref="HUN119:HUO119"/>
    <mergeCell ref="HUV119:HUW119"/>
    <mergeCell ref="HVD119:HVE119"/>
    <mergeCell ref="HVL119:HVM119"/>
    <mergeCell ref="HVT119:HVU119"/>
    <mergeCell ref="HWB119:HWC119"/>
    <mergeCell ref="HWJ119:HWK119"/>
    <mergeCell ref="HWR119:HWS119"/>
    <mergeCell ref="HWZ119:HXA119"/>
    <mergeCell ref="HXH119:HXI119"/>
    <mergeCell ref="HCR119:HCS119"/>
    <mergeCell ref="HCZ119:HDA119"/>
    <mergeCell ref="HDH119:HDI119"/>
    <mergeCell ref="HDP119:HDQ119"/>
    <mergeCell ref="HDX119:HDY119"/>
    <mergeCell ref="HEF119:HEG119"/>
    <mergeCell ref="HEN119:HEO119"/>
    <mergeCell ref="HEV119:HEW119"/>
    <mergeCell ref="HFD119:HFE119"/>
    <mergeCell ref="HFL119:HFM119"/>
    <mergeCell ref="HFT119:HFU119"/>
    <mergeCell ref="HGB119:HGC119"/>
    <mergeCell ref="HGJ119:HGK119"/>
    <mergeCell ref="HGR119:HGS119"/>
    <mergeCell ref="HGZ119:HHA119"/>
    <mergeCell ref="HHH119:HHI119"/>
    <mergeCell ref="HHP119:HHQ119"/>
    <mergeCell ref="HHX119:HHY119"/>
    <mergeCell ref="HIF119:HIG119"/>
    <mergeCell ref="HIN119:HIO119"/>
    <mergeCell ref="HIV119:HIW119"/>
    <mergeCell ref="HJD119:HJE119"/>
    <mergeCell ref="HJL119:HJM119"/>
    <mergeCell ref="HJT119:HJU119"/>
    <mergeCell ref="HKB119:HKC119"/>
    <mergeCell ref="HKJ119:HKK119"/>
    <mergeCell ref="HKR119:HKS119"/>
    <mergeCell ref="HKZ119:HLA119"/>
    <mergeCell ref="HLH119:HLI119"/>
    <mergeCell ref="HLP119:HLQ119"/>
    <mergeCell ref="HLX119:HLY119"/>
    <mergeCell ref="HMF119:HMG119"/>
    <mergeCell ref="HMN119:HMO119"/>
    <mergeCell ref="HMV119:HMW119"/>
    <mergeCell ref="GSF119:GSG119"/>
    <mergeCell ref="GSN119:GSO119"/>
    <mergeCell ref="GSV119:GSW119"/>
    <mergeCell ref="GTD119:GTE119"/>
    <mergeCell ref="GTL119:GTM119"/>
    <mergeCell ref="GTT119:GTU119"/>
    <mergeCell ref="GUB119:GUC119"/>
    <mergeCell ref="GUJ119:GUK119"/>
    <mergeCell ref="GUR119:GUS119"/>
    <mergeCell ref="GUZ119:GVA119"/>
    <mergeCell ref="GVH119:GVI119"/>
    <mergeCell ref="GVP119:GVQ119"/>
    <mergeCell ref="GVX119:GVY119"/>
    <mergeCell ref="GWF119:GWG119"/>
    <mergeCell ref="GWN119:GWO119"/>
    <mergeCell ref="GWV119:GWW119"/>
    <mergeCell ref="GXD119:GXE119"/>
    <mergeCell ref="GXL119:GXM119"/>
    <mergeCell ref="GXT119:GXU119"/>
    <mergeCell ref="GYB119:GYC119"/>
    <mergeCell ref="GYJ119:GYK119"/>
    <mergeCell ref="GYR119:GYS119"/>
    <mergeCell ref="GYZ119:GZA119"/>
    <mergeCell ref="GZH119:GZI119"/>
    <mergeCell ref="GZP119:GZQ119"/>
    <mergeCell ref="GZX119:GZY119"/>
    <mergeCell ref="HAF119:HAG119"/>
    <mergeCell ref="HAN119:HAO119"/>
    <mergeCell ref="HAV119:HAW119"/>
    <mergeCell ref="HBD119:HBE119"/>
    <mergeCell ref="HBL119:HBM119"/>
    <mergeCell ref="HBT119:HBU119"/>
    <mergeCell ref="HCB119:HCC119"/>
    <mergeCell ref="HCJ119:HCK119"/>
    <mergeCell ref="GHT119:GHU119"/>
    <mergeCell ref="GIB119:GIC119"/>
    <mergeCell ref="GIJ119:GIK119"/>
    <mergeCell ref="GIR119:GIS119"/>
    <mergeCell ref="GIZ119:GJA119"/>
    <mergeCell ref="GJH119:GJI119"/>
    <mergeCell ref="GJP119:GJQ119"/>
    <mergeCell ref="GJX119:GJY119"/>
    <mergeCell ref="GKF119:GKG119"/>
    <mergeCell ref="GKN119:GKO119"/>
    <mergeCell ref="GKV119:GKW119"/>
    <mergeCell ref="GLD119:GLE119"/>
    <mergeCell ref="GLL119:GLM119"/>
    <mergeCell ref="GLT119:GLU119"/>
    <mergeCell ref="GMB119:GMC119"/>
    <mergeCell ref="GMJ119:GMK119"/>
    <mergeCell ref="GMR119:GMS119"/>
    <mergeCell ref="GMZ119:GNA119"/>
    <mergeCell ref="GNH119:GNI119"/>
    <mergeCell ref="GNP119:GNQ119"/>
    <mergeCell ref="GNX119:GNY119"/>
    <mergeCell ref="GOF119:GOG119"/>
    <mergeCell ref="GON119:GOO119"/>
    <mergeCell ref="GOV119:GOW119"/>
    <mergeCell ref="GPD119:GPE119"/>
    <mergeCell ref="GPL119:GPM119"/>
    <mergeCell ref="GPT119:GPU119"/>
    <mergeCell ref="GQB119:GQC119"/>
    <mergeCell ref="GQJ119:GQK119"/>
    <mergeCell ref="GQR119:GQS119"/>
    <mergeCell ref="GQZ119:GRA119"/>
    <mergeCell ref="GRH119:GRI119"/>
    <mergeCell ref="GRP119:GRQ119"/>
    <mergeCell ref="GRX119:GRY119"/>
    <mergeCell ref="FXH119:FXI119"/>
    <mergeCell ref="FXP119:FXQ119"/>
    <mergeCell ref="FXX119:FXY119"/>
    <mergeCell ref="FYF119:FYG119"/>
    <mergeCell ref="FYN119:FYO119"/>
    <mergeCell ref="FYV119:FYW119"/>
    <mergeCell ref="FZD119:FZE119"/>
    <mergeCell ref="FZL119:FZM119"/>
    <mergeCell ref="FZT119:FZU119"/>
    <mergeCell ref="GAB119:GAC119"/>
    <mergeCell ref="GAJ119:GAK119"/>
    <mergeCell ref="GAR119:GAS119"/>
    <mergeCell ref="GAZ119:GBA119"/>
    <mergeCell ref="GBH119:GBI119"/>
    <mergeCell ref="GBP119:GBQ119"/>
    <mergeCell ref="GBX119:GBY119"/>
    <mergeCell ref="GCF119:GCG119"/>
    <mergeCell ref="GCN119:GCO119"/>
    <mergeCell ref="GCV119:GCW119"/>
    <mergeCell ref="GDD119:GDE119"/>
    <mergeCell ref="GDL119:GDM119"/>
    <mergeCell ref="GDT119:GDU119"/>
    <mergeCell ref="GEB119:GEC119"/>
    <mergeCell ref="GEJ119:GEK119"/>
    <mergeCell ref="GER119:GES119"/>
    <mergeCell ref="GEZ119:GFA119"/>
    <mergeCell ref="GFH119:GFI119"/>
    <mergeCell ref="GFP119:GFQ119"/>
    <mergeCell ref="GFX119:GFY119"/>
    <mergeCell ref="GGF119:GGG119"/>
    <mergeCell ref="GGN119:GGO119"/>
    <mergeCell ref="GGV119:GGW119"/>
    <mergeCell ref="GHD119:GHE119"/>
    <mergeCell ref="GHL119:GHM119"/>
    <mergeCell ref="FMV119:FMW119"/>
    <mergeCell ref="FND119:FNE119"/>
    <mergeCell ref="FNL119:FNM119"/>
    <mergeCell ref="FNT119:FNU119"/>
    <mergeCell ref="FOB119:FOC119"/>
    <mergeCell ref="FOJ119:FOK119"/>
    <mergeCell ref="FOR119:FOS119"/>
    <mergeCell ref="FOZ119:FPA119"/>
    <mergeCell ref="FPH119:FPI119"/>
    <mergeCell ref="FPP119:FPQ119"/>
    <mergeCell ref="FPX119:FPY119"/>
    <mergeCell ref="FQF119:FQG119"/>
    <mergeCell ref="FQN119:FQO119"/>
    <mergeCell ref="FQV119:FQW119"/>
    <mergeCell ref="FRD119:FRE119"/>
    <mergeCell ref="FRL119:FRM119"/>
    <mergeCell ref="FRT119:FRU119"/>
    <mergeCell ref="FSB119:FSC119"/>
    <mergeCell ref="FSJ119:FSK119"/>
    <mergeCell ref="FSR119:FSS119"/>
    <mergeCell ref="FSZ119:FTA119"/>
    <mergeCell ref="FTH119:FTI119"/>
    <mergeCell ref="FTP119:FTQ119"/>
    <mergeCell ref="FTX119:FTY119"/>
    <mergeCell ref="FUF119:FUG119"/>
    <mergeCell ref="FUN119:FUO119"/>
    <mergeCell ref="FUV119:FUW119"/>
    <mergeCell ref="FVD119:FVE119"/>
    <mergeCell ref="FVL119:FVM119"/>
    <mergeCell ref="FVT119:FVU119"/>
    <mergeCell ref="FWB119:FWC119"/>
    <mergeCell ref="FWJ119:FWK119"/>
    <mergeCell ref="FWR119:FWS119"/>
    <mergeCell ref="FWZ119:FXA119"/>
    <mergeCell ref="FCJ119:FCK119"/>
    <mergeCell ref="FCR119:FCS119"/>
    <mergeCell ref="FCZ119:FDA119"/>
    <mergeCell ref="FDH119:FDI119"/>
    <mergeCell ref="FDP119:FDQ119"/>
    <mergeCell ref="FDX119:FDY119"/>
    <mergeCell ref="FEF119:FEG119"/>
    <mergeCell ref="FEN119:FEO119"/>
    <mergeCell ref="FEV119:FEW119"/>
    <mergeCell ref="FFD119:FFE119"/>
    <mergeCell ref="FFL119:FFM119"/>
    <mergeCell ref="FFT119:FFU119"/>
    <mergeCell ref="FGB119:FGC119"/>
    <mergeCell ref="FGJ119:FGK119"/>
    <mergeCell ref="FGR119:FGS119"/>
    <mergeCell ref="FGZ119:FHA119"/>
    <mergeCell ref="FHH119:FHI119"/>
    <mergeCell ref="FHP119:FHQ119"/>
    <mergeCell ref="FHX119:FHY119"/>
    <mergeCell ref="FIF119:FIG119"/>
    <mergeCell ref="FIN119:FIO119"/>
    <mergeCell ref="FIV119:FIW119"/>
    <mergeCell ref="FJD119:FJE119"/>
    <mergeCell ref="FJL119:FJM119"/>
    <mergeCell ref="FJT119:FJU119"/>
    <mergeCell ref="FKB119:FKC119"/>
    <mergeCell ref="FKJ119:FKK119"/>
    <mergeCell ref="FKR119:FKS119"/>
    <mergeCell ref="FKZ119:FLA119"/>
    <mergeCell ref="FLH119:FLI119"/>
    <mergeCell ref="FLP119:FLQ119"/>
    <mergeCell ref="FLX119:FLY119"/>
    <mergeCell ref="FMF119:FMG119"/>
    <mergeCell ref="FMN119:FMO119"/>
    <mergeCell ref="ERX119:ERY119"/>
    <mergeCell ref="ESF119:ESG119"/>
    <mergeCell ref="ESN119:ESO119"/>
    <mergeCell ref="ESV119:ESW119"/>
    <mergeCell ref="ETD119:ETE119"/>
    <mergeCell ref="ETL119:ETM119"/>
    <mergeCell ref="ETT119:ETU119"/>
    <mergeCell ref="EUB119:EUC119"/>
    <mergeCell ref="EUJ119:EUK119"/>
    <mergeCell ref="EUR119:EUS119"/>
    <mergeCell ref="EUZ119:EVA119"/>
    <mergeCell ref="EVH119:EVI119"/>
    <mergeCell ref="EVP119:EVQ119"/>
    <mergeCell ref="EVX119:EVY119"/>
    <mergeCell ref="EWF119:EWG119"/>
    <mergeCell ref="EWN119:EWO119"/>
    <mergeCell ref="EWV119:EWW119"/>
    <mergeCell ref="EXD119:EXE119"/>
    <mergeCell ref="EXL119:EXM119"/>
    <mergeCell ref="EXT119:EXU119"/>
    <mergeCell ref="EYB119:EYC119"/>
    <mergeCell ref="EYJ119:EYK119"/>
    <mergeCell ref="EYR119:EYS119"/>
    <mergeCell ref="EYZ119:EZA119"/>
    <mergeCell ref="EZH119:EZI119"/>
    <mergeCell ref="EZP119:EZQ119"/>
    <mergeCell ref="EZX119:EZY119"/>
    <mergeCell ref="FAF119:FAG119"/>
    <mergeCell ref="FAN119:FAO119"/>
    <mergeCell ref="FAV119:FAW119"/>
    <mergeCell ref="FBD119:FBE119"/>
    <mergeCell ref="FBL119:FBM119"/>
    <mergeCell ref="FBT119:FBU119"/>
    <mergeCell ref="FCB119:FCC119"/>
    <mergeCell ref="EHL119:EHM119"/>
    <mergeCell ref="EHT119:EHU119"/>
    <mergeCell ref="EIB119:EIC119"/>
    <mergeCell ref="EIJ119:EIK119"/>
    <mergeCell ref="EIR119:EIS119"/>
    <mergeCell ref="EIZ119:EJA119"/>
    <mergeCell ref="EJH119:EJI119"/>
    <mergeCell ref="EJP119:EJQ119"/>
    <mergeCell ref="EJX119:EJY119"/>
    <mergeCell ref="EKF119:EKG119"/>
    <mergeCell ref="EKN119:EKO119"/>
    <mergeCell ref="EKV119:EKW119"/>
    <mergeCell ref="ELD119:ELE119"/>
    <mergeCell ref="ELL119:ELM119"/>
    <mergeCell ref="ELT119:ELU119"/>
    <mergeCell ref="EMB119:EMC119"/>
    <mergeCell ref="EMJ119:EMK119"/>
    <mergeCell ref="EMR119:EMS119"/>
    <mergeCell ref="EMZ119:ENA119"/>
    <mergeCell ref="ENH119:ENI119"/>
    <mergeCell ref="ENP119:ENQ119"/>
    <mergeCell ref="ENX119:ENY119"/>
    <mergeCell ref="EOF119:EOG119"/>
    <mergeCell ref="EON119:EOO119"/>
    <mergeCell ref="EOV119:EOW119"/>
    <mergeCell ref="EPD119:EPE119"/>
    <mergeCell ref="EPL119:EPM119"/>
    <mergeCell ref="EPT119:EPU119"/>
    <mergeCell ref="EQB119:EQC119"/>
    <mergeCell ref="EQJ119:EQK119"/>
    <mergeCell ref="EQR119:EQS119"/>
    <mergeCell ref="EQZ119:ERA119"/>
    <mergeCell ref="ERH119:ERI119"/>
    <mergeCell ref="ERP119:ERQ119"/>
    <mergeCell ref="DWZ119:DXA119"/>
    <mergeCell ref="DXH119:DXI119"/>
    <mergeCell ref="DXP119:DXQ119"/>
    <mergeCell ref="DXX119:DXY119"/>
    <mergeCell ref="DYF119:DYG119"/>
    <mergeCell ref="DYN119:DYO119"/>
    <mergeCell ref="DYV119:DYW119"/>
    <mergeCell ref="DZD119:DZE119"/>
    <mergeCell ref="DZL119:DZM119"/>
    <mergeCell ref="DZT119:DZU119"/>
    <mergeCell ref="EAB119:EAC119"/>
    <mergeCell ref="EAJ119:EAK119"/>
    <mergeCell ref="EAR119:EAS119"/>
    <mergeCell ref="EAZ119:EBA119"/>
    <mergeCell ref="EBH119:EBI119"/>
    <mergeCell ref="EBP119:EBQ119"/>
    <mergeCell ref="EBX119:EBY119"/>
    <mergeCell ref="ECF119:ECG119"/>
    <mergeCell ref="ECN119:ECO119"/>
    <mergeCell ref="ECV119:ECW119"/>
    <mergeCell ref="EDD119:EDE119"/>
    <mergeCell ref="EDL119:EDM119"/>
    <mergeCell ref="EDT119:EDU119"/>
    <mergeCell ref="EEB119:EEC119"/>
    <mergeCell ref="EEJ119:EEK119"/>
    <mergeCell ref="EER119:EES119"/>
    <mergeCell ref="EEZ119:EFA119"/>
    <mergeCell ref="EFH119:EFI119"/>
    <mergeCell ref="EFP119:EFQ119"/>
    <mergeCell ref="EFX119:EFY119"/>
    <mergeCell ref="EGF119:EGG119"/>
    <mergeCell ref="EGN119:EGO119"/>
    <mergeCell ref="EGV119:EGW119"/>
    <mergeCell ref="EHD119:EHE119"/>
    <mergeCell ref="DMN119:DMO119"/>
    <mergeCell ref="DMV119:DMW119"/>
    <mergeCell ref="DND119:DNE119"/>
    <mergeCell ref="DNL119:DNM119"/>
    <mergeCell ref="DNT119:DNU119"/>
    <mergeCell ref="DOB119:DOC119"/>
    <mergeCell ref="DOJ119:DOK119"/>
    <mergeCell ref="DOR119:DOS119"/>
    <mergeCell ref="DOZ119:DPA119"/>
    <mergeCell ref="DPH119:DPI119"/>
    <mergeCell ref="DPP119:DPQ119"/>
    <mergeCell ref="DPX119:DPY119"/>
    <mergeCell ref="DQF119:DQG119"/>
    <mergeCell ref="DQN119:DQO119"/>
    <mergeCell ref="DQV119:DQW119"/>
    <mergeCell ref="DRD119:DRE119"/>
    <mergeCell ref="DRL119:DRM119"/>
    <mergeCell ref="DRT119:DRU119"/>
    <mergeCell ref="DSB119:DSC119"/>
    <mergeCell ref="DSJ119:DSK119"/>
    <mergeCell ref="DSR119:DSS119"/>
    <mergeCell ref="DSZ119:DTA119"/>
    <mergeCell ref="DTH119:DTI119"/>
    <mergeCell ref="DTP119:DTQ119"/>
    <mergeCell ref="DTX119:DTY119"/>
    <mergeCell ref="DUF119:DUG119"/>
    <mergeCell ref="DUN119:DUO119"/>
    <mergeCell ref="DUV119:DUW119"/>
    <mergeCell ref="DVD119:DVE119"/>
    <mergeCell ref="DVL119:DVM119"/>
    <mergeCell ref="DVT119:DVU119"/>
    <mergeCell ref="DWB119:DWC119"/>
    <mergeCell ref="DWJ119:DWK119"/>
    <mergeCell ref="DWR119:DWS119"/>
    <mergeCell ref="DCB119:DCC119"/>
    <mergeCell ref="DCJ119:DCK119"/>
    <mergeCell ref="DCR119:DCS119"/>
    <mergeCell ref="DCZ119:DDA119"/>
    <mergeCell ref="DDH119:DDI119"/>
    <mergeCell ref="DDP119:DDQ119"/>
    <mergeCell ref="DDX119:DDY119"/>
    <mergeCell ref="DEF119:DEG119"/>
    <mergeCell ref="DEN119:DEO119"/>
    <mergeCell ref="DEV119:DEW119"/>
    <mergeCell ref="DFD119:DFE119"/>
    <mergeCell ref="DFL119:DFM119"/>
    <mergeCell ref="DFT119:DFU119"/>
    <mergeCell ref="DGB119:DGC119"/>
    <mergeCell ref="DGJ119:DGK119"/>
    <mergeCell ref="DGR119:DGS119"/>
    <mergeCell ref="DGZ119:DHA119"/>
    <mergeCell ref="DHH119:DHI119"/>
    <mergeCell ref="DHP119:DHQ119"/>
    <mergeCell ref="DHX119:DHY119"/>
    <mergeCell ref="DIF119:DIG119"/>
    <mergeCell ref="DIN119:DIO119"/>
    <mergeCell ref="DIV119:DIW119"/>
    <mergeCell ref="DJD119:DJE119"/>
    <mergeCell ref="DJL119:DJM119"/>
    <mergeCell ref="DJT119:DJU119"/>
    <mergeCell ref="DKB119:DKC119"/>
    <mergeCell ref="DKJ119:DKK119"/>
    <mergeCell ref="DKR119:DKS119"/>
    <mergeCell ref="DKZ119:DLA119"/>
    <mergeCell ref="DLH119:DLI119"/>
    <mergeCell ref="DLP119:DLQ119"/>
    <mergeCell ref="DLX119:DLY119"/>
    <mergeCell ref="DMF119:DMG119"/>
    <mergeCell ref="CRP119:CRQ119"/>
    <mergeCell ref="CRX119:CRY119"/>
    <mergeCell ref="CSF119:CSG119"/>
    <mergeCell ref="CSN119:CSO119"/>
    <mergeCell ref="CSV119:CSW119"/>
    <mergeCell ref="CTD119:CTE119"/>
    <mergeCell ref="CTL119:CTM119"/>
    <mergeCell ref="CTT119:CTU119"/>
    <mergeCell ref="CUB119:CUC119"/>
    <mergeCell ref="CUJ119:CUK119"/>
    <mergeCell ref="CUR119:CUS119"/>
    <mergeCell ref="CUZ119:CVA119"/>
    <mergeCell ref="CVH119:CVI119"/>
    <mergeCell ref="CVP119:CVQ119"/>
    <mergeCell ref="CVX119:CVY119"/>
    <mergeCell ref="CWF119:CWG119"/>
    <mergeCell ref="CWN119:CWO119"/>
    <mergeCell ref="CWV119:CWW119"/>
    <mergeCell ref="CXD119:CXE119"/>
    <mergeCell ref="CXL119:CXM119"/>
    <mergeCell ref="CXT119:CXU119"/>
    <mergeCell ref="CYB119:CYC119"/>
    <mergeCell ref="CYJ119:CYK119"/>
    <mergeCell ref="CYR119:CYS119"/>
    <mergeCell ref="CYZ119:CZA119"/>
    <mergeCell ref="CZH119:CZI119"/>
    <mergeCell ref="CZP119:CZQ119"/>
    <mergeCell ref="CZX119:CZY119"/>
    <mergeCell ref="DAF119:DAG119"/>
    <mergeCell ref="DAN119:DAO119"/>
    <mergeCell ref="DAV119:DAW119"/>
    <mergeCell ref="DBD119:DBE119"/>
    <mergeCell ref="DBL119:DBM119"/>
    <mergeCell ref="DBT119:DBU119"/>
    <mergeCell ref="CHD119:CHE119"/>
    <mergeCell ref="CHL119:CHM119"/>
    <mergeCell ref="CHT119:CHU119"/>
    <mergeCell ref="CIB119:CIC119"/>
    <mergeCell ref="CIJ119:CIK119"/>
    <mergeCell ref="CIR119:CIS119"/>
    <mergeCell ref="CIZ119:CJA119"/>
    <mergeCell ref="CJH119:CJI119"/>
    <mergeCell ref="CJP119:CJQ119"/>
    <mergeCell ref="CJX119:CJY119"/>
    <mergeCell ref="CKF119:CKG119"/>
    <mergeCell ref="CKN119:CKO119"/>
    <mergeCell ref="CKV119:CKW119"/>
    <mergeCell ref="CLD119:CLE119"/>
    <mergeCell ref="CLL119:CLM119"/>
    <mergeCell ref="CLT119:CLU119"/>
    <mergeCell ref="CMB119:CMC119"/>
    <mergeCell ref="CMJ119:CMK119"/>
    <mergeCell ref="CMR119:CMS119"/>
    <mergeCell ref="CMZ119:CNA119"/>
    <mergeCell ref="CNH119:CNI119"/>
    <mergeCell ref="CNP119:CNQ119"/>
    <mergeCell ref="CNX119:CNY119"/>
    <mergeCell ref="COF119:COG119"/>
    <mergeCell ref="CON119:COO119"/>
    <mergeCell ref="COV119:COW119"/>
    <mergeCell ref="CPD119:CPE119"/>
    <mergeCell ref="CPL119:CPM119"/>
    <mergeCell ref="CPT119:CPU119"/>
    <mergeCell ref="CQB119:CQC119"/>
    <mergeCell ref="CQJ119:CQK119"/>
    <mergeCell ref="CQR119:CQS119"/>
    <mergeCell ref="CQZ119:CRA119"/>
    <mergeCell ref="CRH119:CRI119"/>
    <mergeCell ref="BWR119:BWS119"/>
    <mergeCell ref="BWZ119:BXA119"/>
    <mergeCell ref="BXH119:BXI119"/>
    <mergeCell ref="BXP119:BXQ119"/>
    <mergeCell ref="BXX119:BXY119"/>
    <mergeCell ref="BYF119:BYG119"/>
    <mergeCell ref="BYN119:BYO119"/>
    <mergeCell ref="BYV119:BYW119"/>
    <mergeCell ref="BZD119:BZE119"/>
    <mergeCell ref="BZL119:BZM119"/>
    <mergeCell ref="BZT119:BZU119"/>
    <mergeCell ref="CAB119:CAC119"/>
    <mergeCell ref="CAJ119:CAK119"/>
    <mergeCell ref="CAR119:CAS119"/>
    <mergeCell ref="CAZ119:CBA119"/>
    <mergeCell ref="CBH119:CBI119"/>
    <mergeCell ref="CBP119:CBQ119"/>
    <mergeCell ref="CBX119:CBY119"/>
    <mergeCell ref="CCF119:CCG119"/>
    <mergeCell ref="CCN119:CCO119"/>
    <mergeCell ref="CCV119:CCW119"/>
    <mergeCell ref="CDD119:CDE119"/>
    <mergeCell ref="CDL119:CDM119"/>
    <mergeCell ref="CDT119:CDU119"/>
    <mergeCell ref="CEB119:CEC119"/>
    <mergeCell ref="CEJ119:CEK119"/>
    <mergeCell ref="CER119:CES119"/>
    <mergeCell ref="CEZ119:CFA119"/>
    <mergeCell ref="CFH119:CFI119"/>
    <mergeCell ref="CFP119:CFQ119"/>
    <mergeCell ref="CFX119:CFY119"/>
    <mergeCell ref="CGF119:CGG119"/>
    <mergeCell ref="CGN119:CGO119"/>
    <mergeCell ref="CGV119:CGW119"/>
    <mergeCell ref="BMF119:BMG119"/>
    <mergeCell ref="BMN119:BMO119"/>
    <mergeCell ref="BMV119:BMW119"/>
    <mergeCell ref="BND119:BNE119"/>
    <mergeCell ref="BNL119:BNM119"/>
    <mergeCell ref="BNT119:BNU119"/>
    <mergeCell ref="BOB119:BOC119"/>
    <mergeCell ref="BOJ119:BOK119"/>
    <mergeCell ref="BOR119:BOS119"/>
    <mergeCell ref="BOZ119:BPA119"/>
    <mergeCell ref="BPH119:BPI119"/>
    <mergeCell ref="BPP119:BPQ119"/>
    <mergeCell ref="BPX119:BPY119"/>
    <mergeCell ref="BQF119:BQG119"/>
    <mergeCell ref="BQN119:BQO119"/>
    <mergeCell ref="BQV119:BQW119"/>
    <mergeCell ref="BRD119:BRE119"/>
    <mergeCell ref="BRL119:BRM119"/>
    <mergeCell ref="BRT119:BRU119"/>
    <mergeCell ref="BSB119:BSC119"/>
    <mergeCell ref="BSJ119:BSK119"/>
    <mergeCell ref="BSR119:BSS119"/>
    <mergeCell ref="BSZ119:BTA119"/>
    <mergeCell ref="BTH119:BTI119"/>
    <mergeCell ref="BTP119:BTQ119"/>
    <mergeCell ref="BTX119:BTY119"/>
    <mergeCell ref="BUF119:BUG119"/>
    <mergeCell ref="BUN119:BUO119"/>
    <mergeCell ref="BUV119:BUW119"/>
    <mergeCell ref="BVD119:BVE119"/>
    <mergeCell ref="BVL119:BVM119"/>
    <mergeCell ref="BVT119:BVU119"/>
    <mergeCell ref="BWB119:BWC119"/>
    <mergeCell ref="BWJ119:BWK119"/>
    <mergeCell ref="BBT119:BBU119"/>
    <mergeCell ref="BCB119:BCC119"/>
    <mergeCell ref="BCJ119:BCK119"/>
    <mergeCell ref="BCR119:BCS119"/>
    <mergeCell ref="BCZ119:BDA119"/>
    <mergeCell ref="BDH119:BDI119"/>
    <mergeCell ref="BDP119:BDQ119"/>
    <mergeCell ref="BDX119:BDY119"/>
    <mergeCell ref="BEF119:BEG119"/>
    <mergeCell ref="BEN119:BEO119"/>
    <mergeCell ref="BEV119:BEW119"/>
    <mergeCell ref="BFD119:BFE119"/>
    <mergeCell ref="BFL119:BFM119"/>
    <mergeCell ref="BFT119:BFU119"/>
    <mergeCell ref="BGB119:BGC119"/>
    <mergeCell ref="BGJ119:BGK119"/>
    <mergeCell ref="BGR119:BGS119"/>
    <mergeCell ref="BGZ119:BHA119"/>
    <mergeCell ref="BHH119:BHI119"/>
    <mergeCell ref="BHP119:BHQ119"/>
    <mergeCell ref="BHX119:BHY119"/>
    <mergeCell ref="BIF119:BIG119"/>
    <mergeCell ref="BIN119:BIO119"/>
    <mergeCell ref="BIV119:BIW119"/>
    <mergeCell ref="BJD119:BJE119"/>
    <mergeCell ref="BJL119:BJM119"/>
    <mergeCell ref="BJT119:BJU119"/>
    <mergeCell ref="BKB119:BKC119"/>
    <mergeCell ref="BKJ119:BKK119"/>
    <mergeCell ref="BKR119:BKS119"/>
    <mergeCell ref="BKZ119:BLA119"/>
    <mergeCell ref="BLH119:BLI119"/>
    <mergeCell ref="BLP119:BLQ119"/>
    <mergeCell ref="BLX119:BLY119"/>
    <mergeCell ref="ARH119:ARI119"/>
    <mergeCell ref="ARP119:ARQ119"/>
    <mergeCell ref="ARX119:ARY119"/>
    <mergeCell ref="ASF119:ASG119"/>
    <mergeCell ref="ASN119:ASO119"/>
    <mergeCell ref="ASV119:ASW119"/>
    <mergeCell ref="ATD119:ATE119"/>
    <mergeCell ref="ATL119:ATM119"/>
    <mergeCell ref="ATT119:ATU119"/>
    <mergeCell ref="AUB119:AUC119"/>
    <mergeCell ref="AUJ119:AUK119"/>
    <mergeCell ref="AUR119:AUS119"/>
    <mergeCell ref="AUZ119:AVA119"/>
    <mergeCell ref="AVH119:AVI119"/>
    <mergeCell ref="AVP119:AVQ119"/>
    <mergeCell ref="AVX119:AVY119"/>
    <mergeCell ref="AWF119:AWG119"/>
    <mergeCell ref="AWN119:AWO119"/>
    <mergeCell ref="AWV119:AWW119"/>
    <mergeCell ref="AXD119:AXE119"/>
    <mergeCell ref="AXL119:AXM119"/>
    <mergeCell ref="AXT119:AXU119"/>
    <mergeCell ref="AYB119:AYC119"/>
    <mergeCell ref="AYJ119:AYK119"/>
    <mergeCell ref="AYR119:AYS119"/>
    <mergeCell ref="AYZ119:AZA119"/>
    <mergeCell ref="AZH119:AZI119"/>
    <mergeCell ref="AZP119:AZQ119"/>
    <mergeCell ref="AZX119:AZY119"/>
    <mergeCell ref="BAF119:BAG119"/>
    <mergeCell ref="BAN119:BAO119"/>
    <mergeCell ref="BAV119:BAW119"/>
    <mergeCell ref="BBD119:BBE119"/>
    <mergeCell ref="BBL119:BBM119"/>
    <mergeCell ref="AGV119:AGW119"/>
    <mergeCell ref="AHD119:AHE119"/>
    <mergeCell ref="AHL119:AHM119"/>
    <mergeCell ref="AHT119:AHU119"/>
    <mergeCell ref="AIB119:AIC119"/>
    <mergeCell ref="AIJ119:AIK119"/>
    <mergeCell ref="AIR119:AIS119"/>
    <mergeCell ref="AIZ119:AJA119"/>
    <mergeCell ref="AJH119:AJI119"/>
    <mergeCell ref="AJP119:AJQ119"/>
    <mergeCell ref="AJX119:AJY119"/>
    <mergeCell ref="AKF119:AKG119"/>
    <mergeCell ref="AKN119:AKO119"/>
    <mergeCell ref="AKV119:AKW119"/>
    <mergeCell ref="ALD119:ALE119"/>
    <mergeCell ref="ALL119:ALM119"/>
    <mergeCell ref="ALT119:ALU119"/>
    <mergeCell ref="AMB119:AMC119"/>
    <mergeCell ref="AMJ119:AMK119"/>
    <mergeCell ref="AMR119:AMS119"/>
    <mergeCell ref="AMZ119:ANA119"/>
    <mergeCell ref="ANH119:ANI119"/>
    <mergeCell ref="ANP119:ANQ119"/>
    <mergeCell ref="ANX119:ANY119"/>
    <mergeCell ref="AOF119:AOG119"/>
    <mergeCell ref="AON119:AOO119"/>
    <mergeCell ref="AOV119:AOW119"/>
    <mergeCell ref="APD119:APE119"/>
    <mergeCell ref="APL119:APM119"/>
    <mergeCell ref="APT119:APU119"/>
    <mergeCell ref="AQB119:AQC119"/>
    <mergeCell ref="AQJ119:AQK119"/>
    <mergeCell ref="AQR119:AQS119"/>
    <mergeCell ref="AQZ119:ARA119"/>
    <mergeCell ref="WJ119:WK119"/>
    <mergeCell ref="WR119:WS119"/>
    <mergeCell ref="WZ119:XA119"/>
    <mergeCell ref="XH119:XI119"/>
    <mergeCell ref="XP119:XQ119"/>
    <mergeCell ref="XX119:XY119"/>
    <mergeCell ref="YF119:YG119"/>
    <mergeCell ref="YN119:YO119"/>
    <mergeCell ref="YV119:YW119"/>
    <mergeCell ref="ZD119:ZE119"/>
    <mergeCell ref="ZL119:ZM119"/>
    <mergeCell ref="ZT119:ZU119"/>
    <mergeCell ref="AAB119:AAC119"/>
    <mergeCell ref="AAJ119:AAK119"/>
    <mergeCell ref="AAR119:AAS119"/>
    <mergeCell ref="AAZ119:ABA119"/>
    <mergeCell ref="ABH119:ABI119"/>
    <mergeCell ref="ABP119:ABQ119"/>
    <mergeCell ref="ABX119:ABY119"/>
    <mergeCell ref="ACF119:ACG119"/>
    <mergeCell ref="ACN119:ACO119"/>
    <mergeCell ref="ACV119:ACW119"/>
    <mergeCell ref="ADD119:ADE119"/>
    <mergeCell ref="ADL119:ADM119"/>
    <mergeCell ref="ADT119:ADU119"/>
    <mergeCell ref="AEB119:AEC119"/>
    <mergeCell ref="AEJ119:AEK119"/>
    <mergeCell ref="AER119:AES119"/>
    <mergeCell ref="AEZ119:AFA119"/>
    <mergeCell ref="AFH119:AFI119"/>
    <mergeCell ref="AFP119:AFQ119"/>
    <mergeCell ref="AFX119:AFY119"/>
    <mergeCell ref="AGF119:AGG119"/>
    <mergeCell ref="AGN119:AGO119"/>
    <mergeCell ref="SR119:SS119"/>
    <mergeCell ref="SZ119:TA119"/>
    <mergeCell ref="TH119:TI119"/>
    <mergeCell ref="TP119:TQ119"/>
    <mergeCell ref="TX119:TY119"/>
    <mergeCell ref="UF119:UG119"/>
    <mergeCell ref="UN119:UO119"/>
    <mergeCell ref="UV119:UW119"/>
    <mergeCell ref="VD119:VE119"/>
    <mergeCell ref="VL119:VM119"/>
    <mergeCell ref="VT119:VU119"/>
    <mergeCell ref="WB119:WC119"/>
    <mergeCell ref="LX119:LY119"/>
    <mergeCell ref="MF119:MG119"/>
    <mergeCell ref="MN119:MO119"/>
    <mergeCell ref="MV119:MW119"/>
    <mergeCell ref="ND119:NE119"/>
    <mergeCell ref="NL119:NM119"/>
    <mergeCell ref="NT119:NU119"/>
    <mergeCell ref="OB119:OC119"/>
    <mergeCell ref="OJ119:OK119"/>
    <mergeCell ref="OR119:OS119"/>
    <mergeCell ref="OZ119:PA119"/>
    <mergeCell ref="PH119:PI119"/>
    <mergeCell ref="PP119:PQ119"/>
    <mergeCell ref="PX119:PY119"/>
    <mergeCell ref="QF119:QG119"/>
    <mergeCell ref="QN119:QO119"/>
    <mergeCell ref="QV119:QW119"/>
    <mergeCell ref="RD119:RE119"/>
    <mergeCell ref="RL119:RM119"/>
    <mergeCell ref="RT119:RU119"/>
    <mergeCell ref="A3:S3"/>
    <mergeCell ref="A4:S4"/>
    <mergeCell ref="A5:D5"/>
    <mergeCell ref="E5:S5"/>
    <mergeCell ref="A6:S6"/>
    <mergeCell ref="A7:S7"/>
    <mergeCell ref="B115:D115"/>
    <mergeCell ref="GR119:GS119"/>
    <mergeCell ref="GZ119:HA119"/>
    <mergeCell ref="HH119:HI119"/>
    <mergeCell ref="HP119:HQ119"/>
    <mergeCell ref="HX119:HY119"/>
    <mergeCell ref="IF119:IG119"/>
    <mergeCell ref="IN119:IO119"/>
    <mergeCell ref="IV119:IW119"/>
    <mergeCell ref="JD119:JE119"/>
    <mergeCell ref="JL119:JM119"/>
    <mergeCell ref="BL119:BM119"/>
    <mergeCell ref="BT119:BU119"/>
    <mergeCell ref="CB119:CC119"/>
    <mergeCell ref="CJ119:CK119"/>
    <mergeCell ref="CR119:CS119"/>
    <mergeCell ref="CZ119:DA119"/>
    <mergeCell ref="DH119:DI119"/>
    <mergeCell ref="DP119:DQ119"/>
    <mergeCell ref="DX119:DY119"/>
    <mergeCell ref="EF119:EG119"/>
    <mergeCell ref="EN119:EO119"/>
    <mergeCell ref="EV119:EW119"/>
    <mergeCell ref="FD119:FE119"/>
    <mergeCell ref="FL119:FM119"/>
    <mergeCell ref="FT119:FU119"/>
    <mergeCell ref="SB119:SC119"/>
    <mergeCell ref="SJ119:SK119"/>
    <mergeCell ref="X119:Y119"/>
    <mergeCell ref="AF119:AG119"/>
    <mergeCell ref="AN119:AO119"/>
    <mergeCell ref="AV119:AW119"/>
    <mergeCell ref="BD119:BE119"/>
    <mergeCell ref="H118:I118"/>
    <mergeCell ref="I119:K119"/>
    <mergeCell ref="P119:R119"/>
    <mergeCell ref="K118:M118"/>
    <mergeCell ref="A8:S8"/>
    <mergeCell ref="A9:S9"/>
    <mergeCell ref="A10:S10"/>
    <mergeCell ref="JT119:JU119"/>
    <mergeCell ref="KB119:KC119"/>
    <mergeCell ref="KJ119:KK119"/>
    <mergeCell ref="KR119:KS119"/>
    <mergeCell ref="KZ119:LA119"/>
    <mergeCell ref="LH119:LI119"/>
    <mergeCell ref="LP119:LQ119"/>
    <mergeCell ref="GB119:GC119"/>
    <mergeCell ref="GJ119:GK119"/>
    <mergeCell ref="M119:O119"/>
    <mergeCell ref="H69:S69"/>
  </mergeCells>
  <phoneticPr fontId="9" type="noConversion"/>
  <printOptions horizontalCentered="1"/>
  <pageMargins left="0.35433070866141736" right="0.35433070866141736" top="0.47244094488188981" bottom="0.74803149606299213" header="0.31496062992125984" footer="0.31496062992125984"/>
  <pageSetup scale="32" fitToHeight="3" orientation="landscape" r:id="rId1"/>
  <rowBreaks count="2" manualBreakCount="2">
    <brk id="45" max="18" man="1"/>
    <brk id="91" max="18" man="1"/>
  </rowBreaks>
  <colBreaks count="1" manualBreakCount="1">
    <brk id="19" max="1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Ramiro Alexander Dardón López</cp:lastModifiedBy>
  <cp:lastPrinted>2025-01-07T23:21:53Z</cp:lastPrinted>
  <dcterms:created xsi:type="dcterms:W3CDTF">2016-10-03T14:08:27Z</dcterms:created>
  <dcterms:modified xsi:type="dcterms:W3CDTF">2025-01-07T23:48:52Z</dcterms:modified>
</cp:coreProperties>
</file>