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neth.espinoza\Downloads\"/>
    </mc:Choice>
  </mc:AlternateContent>
  <xr:revisionPtr revIDLastSave="0" documentId="13_ncr:1_{3B7F53D9-41CB-49E5-94AA-B862D0F13C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" sheetId="4" r:id="rId1"/>
    <sheet name="Hoja1" sheetId="5" r:id="rId2"/>
  </sheets>
  <definedNames>
    <definedName name="_xlnm._FilterDatabase" localSheetId="0" hidden="1">REPORTE!$A$11:$S$114</definedName>
    <definedName name="_xlnm.Print_Area" localSheetId="0">REPORTE!$A$1:$S$121</definedName>
    <definedName name="_xlnm.Print_Titles" localSheetId="0">REPORTE!$1:$11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2" i="4" l="1"/>
  <c r="M172" i="4"/>
  <c r="P170" i="4"/>
  <c r="O168" i="4"/>
  <c r="O172" i="4" s="1"/>
  <c r="I54" i="4" l="1"/>
  <c r="L15" i="4"/>
  <c r="M108" i="4" l="1"/>
  <c r="L108" i="4"/>
  <c r="P168" i="4" l="1"/>
  <c r="P172" i="4" s="1"/>
  <c r="P171" i="4" l="1"/>
</calcChain>
</file>

<file path=xl/sharedStrings.xml><?xml version="1.0" encoding="utf-8"?>
<sst xmlns="http://schemas.openxmlformats.org/spreadsheetml/2006/main" count="518" uniqueCount="274">
  <si>
    <t>DIRECCIN DE RECURSOS HUMANOS</t>
  </si>
  <si>
    <t xml:space="preserve">HORARIO DE ATENCIÓN: 08:00 A 16:00 HORAS </t>
  </si>
  <si>
    <t>TELFONO: 22079400</t>
  </si>
  <si>
    <t>DIRECCIN: 4TA. CALLE, 7-37 ZONA 1, GUATEMALA</t>
  </si>
  <si>
    <t>DIRECTORA: LORENA ROXANA ESCOBAR OLIVARES</t>
  </si>
  <si>
    <t>RESPONSABLE DE LA ACTUALIZACIÓN DE LA INFORMACIÓN:  RAMIRO ALEXANDER DARDÓN LÓPEZ</t>
  </si>
  <si>
    <t>MES DE ACTUALIZACIÓN: FEBRERO DE 2025</t>
  </si>
  <si>
    <t>ARTCULO 10, NUMERAL 4 DE LA LEY DE ACCESO A LA INFORMACIÓN PÚBLICA, DEL DECRETO No. 57-2008</t>
  </si>
  <si>
    <t>No.</t>
  </si>
  <si>
    <t>DEPENDENCIA/DIRECCIN</t>
  </si>
  <si>
    <t>PUESTO</t>
  </si>
  <si>
    <t>RENGLON PRESUP.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</si>
  <si>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</si>
  <si>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</si>
  <si>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</si>
  <si>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</si>
  <si>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</si>
  <si>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</si>
  <si>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BONO POR AJUSTE AL SALARIO MNIMO</t>
  </si>
  <si>
    <t>GASTOS DE REPRESENTACIN</t>
  </si>
  <si>
    <t>VIATICOS
NACIONALES</t>
  </si>
  <si>
    <t>VIATICOS
INTERNACIONALES</t>
  </si>
  <si>
    <t>HORAS EXTRAS</t>
  </si>
  <si>
    <t>DIETAS</t>
  </si>
  <si>
    <t>ANA LETICIA</t>
  </si>
  <si>
    <t>AGUILAR THEISSEN</t>
  </si>
  <si>
    <t>DESPACHO SUPERIOR</t>
  </si>
  <si>
    <t xml:space="preserve">SUBSECRETARIA PRESIDENCIAL DE LA MUJER </t>
  </si>
  <si>
    <t xml:space="preserve">SECRETARIA PRESIDENCIAL DE LA MUJER </t>
  </si>
  <si>
    <t>011</t>
  </si>
  <si>
    <r>
      <t xml:space="preserve">INGRID KARINA </t>
    </r>
    <r>
      <rPr>
        <sz val="9"/>
        <rFont val="Arial"/>
      </rPr>
      <t xml:space="preserve"> </t>
    </r>
  </si>
  <si>
    <t>TZAY COCON</t>
  </si>
  <si>
    <t>ASESOR PROFESIONAL ESPECIALIZADO III</t>
  </si>
  <si>
    <t xml:space="preserve">DAMARIS OTILIA </t>
  </si>
  <si>
    <t>MONTEPEQUE AQUINO</t>
  </si>
  <si>
    <t>ASESOR PROFESIONAL ESPECIALIZADO IV</t>
  </si>
  <si>
    <t>DIANA NICTE</t>
  </si>
  <si>
    <t>SAGASTUME PAIZ</t>
  </si>
  <si>
    <t>CLAUDIA CORINA</t>
  </si>
  <si>
    <t xml:space="preserve">ESTRADA FUENTES </t>
  </si>
  <si>
    <t>ASISTENTE PROFESIONAL IV</t>
  </si>
  <si>
    <t xml:space="preserve">JOSE SAMUEL </t>
  </si>
  <si>
    <t xml:space="preserve">HERNANDEZ MENENDEZ </t>
  </si>
  <si>
    <t>DIRECTOR TCNICO III</t>
  </si>
  <si>
    <t>LUBIA CAROLINA</t>
  </si>
  <si>
    <t>BRAN TOLEDO</t>
  </si>
  <si>
    <t>SUBDIRECTOR TCNICO III</t>
  </si>
  <si>
    <t>INGRID LISETH</t>
  </si>
  <si>
    <t>MONZÓN NAVARRO</t>
  </si>
  <si>
    <t>ASISTENTE PROFESIONAL II</t>
  </si>
  <si>
    <t>OLIVERIO</t>
  </si>
  <si>
    <t>RAMÍREZ GARCIA</t>
  </si>
  <si>
    <t>SECRETARIA OFICINISTA</t>
  </si>
  <si>
    <t>SECRETARIO OFICINISTA</t>
  </si>
  <si>
    <t xml:space="preserve">JOSE MANUEL </t>
  </si>
  <si>
    <t>HERNANDEZ SALVADOR</t>
  </si>
  <si>
    <t>DIRECCIN ADMINISTRATIVA</t>
  </si>
  <si>
    <t>TRABAJADOR OPERATIVO IV</t>
  </si>
  <si>
    <r>
      <t xml:space="preserve">ALEX MAURICIO </t>
    </r>
    <r>
      <rPr>
        <sz val="9"/>
        <rFont val="Arial"/>
      </rPr>
      <t xml:space="preserve"> </t>
    </r>
  </si>
  <si>
    <t>RAMOS GARZA</t>
  </si>
  <si>
    <t>TECNICO EN INFORMTICA I</t>
  </si>
  <si>
    <t>OSCAR ARMANDO</t>
  </si>
  <si>
    <t>AGUILAR MORÁN</t>
  </si>
  <si>
    <t>TECNICO III</t>
  </si>
  <si>
    <t xml:space="preserve">OVILIA </t>
  </si>
  <si>
    <t xml:space="preserve">PELICÓ XILOJ DE HERNÁNDEZ </t>
  </si>
  <si>
    <t>MYNOR GIOVANNI</t>
  </si>
  <si>
    <t>XIRUM SUCUQU</t>
  </si>
  <si>
    <t xml:space="preserve">SAMUEL ELIAS </t>
  </si>
  <si>
    <t>CACEROS YOL</t>
  </si>
  <si>
    <t xml:space="preserve">BASILIO </t>
  </si>
  <si>
    <t>MONROY SOYOS</t>
  </si>
  <si>
    <t>ASISTENTE PROFESIONAL JEFE</t>
  </si>
  <si>
    <t>TRABAJADOR OPERATIVO III</t>
  </si>
  <si>
    <t xml:space="preserve">EVELIN JANNETH </t>
  </si>
  <si>
    <t>BAÑOS CHAVEZ</t>
  </si>
  <si>
    <t xml:space="preserve">SEBASTIAN </t>
  </si>
  <si>
    <t>GUAMUCH XIQUN</t>
  </si>
  <si>
    <t xml:space="preserve">JUAN </t>
  </si>
  <si>
    <t>ZET CHAJÓN</t>
  </si>
  <si>
    <r>
      <t xml:space="preserve">LESLIE MAYBELLI </t>
    </r>
    <r>
      <rPr>
        <sz val="9"/>
        <rFont val="Arial"/>
      </rPr>
      <t xml:space="preserve"> </t>
    </r>
  </si>
  <si>
    <t>BANCES</t>
  </si>
  <si>
    <t>DIRECCIN DE POLTICAS PBLICAS</t>
  </si>
  <si>
    <t>TCNICO III</t>
  </si>
  <si>
    <t>MARVIN ERNESTO</t>
  </si>
  <si>
    <t>QUIROA MOLINA</t>
  </si>
  <si>
    <t>LEONEL ENRIQUE</t>
  </si>
  <si>
    <t>MANCILLA SEQUEN</t>
  </si>
  <si>
    <t xml:space="preserve">TRABAJADOR OPERATIVO IV </t>
  </si>
  <si>
    <t xml:space="preserve">JOSE RENÉ </t>
  </si>
  <si>
    <t>SANTOS DÁVILA</t>
  </si>
  <si>
    <t xml:space="preserve">JORGE ERIC  </t>
  </si>
  <si>
    <t>MARTNEZ GIL</t>
  </si>
  <si>
    <t>SILVIA LUCRECIA</t>
  </si>
  <si>
    <t>TICUM PINEDA</t>
  </si>
  <si>
    <t xml:space="preserve">NARDY KARINA </t>
  </si>
  <si>
    <t>AJÚ ROMERO</t>
  </si>
  <si>
    <t>DIRECCIN RECURSOS HUMANOS</t>
  </si>
  <si>
    <t>WENDY CAROLINA</t>
  </si>
  <si>
    <t>PERALTA CACHEO</t>
  </si>
  <si>
    <t>OSCAR RICARDO</t>
  </si>
  <si>
    <t>LÓPEZ PÉREZ</t>
  </si>
  <si>
    <t>HEIDY YESENIA</t>
  </si>
  <si>
    <t xml:space="preserve">GODÍNEZ PÉREZ </t>
  </si>
  <si>
    <t xml:space="preserve">LORENA ROXANA </t>
  </si>
  <si>
    <t>ESCOBAR OLIVARES</t>
  </si>
  <si>
    <t>DIRETOR TCNICO III</t>
  </si>
  <si>
    <t xml:space="preserve">WALTER ESTUARDO </t>
  </si>
  <si>
    <t>FLORES SAGASTUME</t>
  </si>
  <si>
    <t xml:space="preserve">CLAUDIA GRACIELA </t>
  </si>
  <si>
    <t>ENRIQUEZ RALDA DE MAZARIEGOS</t>
  </si>
  <si>
    <t xml:space="preserve">SANDRA PATRICIA  </t>
  </si>
  <si>
    <t xml:space="preserve">HOLZBERG GÓMEZ </t>
  </si>
  <si>
    <t xml:space="preserve">DIRECCIN DE SISTEMAS DE INFORMACIN Y ESTADISTICA </t>
  </si>
  <si>
    <t>TECNICO PROFESIONAL INFORMATICA III</t>
  </si>
  <si>
    <t>ESTER DAMARIS</t>
  </si>
  <si>
    <t>PALACIOS LÓPEZ</t>
  </si>
  <si>
    <t>OFICINISTA I</t>
  </si>
  <si>
    <t xml:space="preserve">KENNETH ORLANDO </t>
  </si>
  <si>
    <t>ESPINOZA MARROQUÍN</t>
  </si>
  <si>
    <t>ASESOR PROFESIONAL ESPECIALIZADO II</t>
  </si>
  <si>
    <t xml:space="preserve">SINDI YAQUELIN </t>
  </si>
  <si>
    <t>PÉREZ MARROQUN DE CACAO</t>
  </si>
  <si>
    <t xml:space="preserve">JAIME HUMBERTO </t>
  </si>
  <si>
    <t xml:space="preserve">VELÁSQUEZ MORALES </t>
  </si>
  <si>
    <t>LOURDES MARÍA</t>
  </si>
  <si>
    <t>ALVAREZ MORALES</t>
  </si>
  <si>
    <t>BERTHA LEONOR</t>
  </si>
  <si>
    <t>FALLA ALONZO</t>
  </si>
  <si>
    <t xml:space="preserve">CLAUDIA GUADALUPE </t>
  </si>
  <si>
    <t>TRUJILLO PORTILLO</t>
  </si>
  <si>
    <t>CARMEN PAOLA</t>
  </si>
  <si>
    <t>GRIJALVA BAUTISTA</t>
  </si>
  <si>
    <t xml:space="preserve">FABIOLA MAGALY </t>
  </si>
  <si>
    <t>CHUN ZACARÍAS</t>
  </si>
  <si>
    <t xml:space="preserve">KARLA SOFÍA  </t>
  </si>
  <si>
    <t xml:space="preserve"> VICENTE SOLARES</t>
  </si>
  <si>
    <t xml:space="preserve">LEISY EDITH </t>
  </si>
  <si>
    <t xml:space="preserve">LUNA AGUILAR </t>
  </si>
  <si>
    <t xml:space="preserve">MARA ELIZABETH  </t>
  </si>
  <si>
    <t>PORRES GONZÁLEZ</t>
  </si>
  <si>
    <t>DIRECCIN DE COOPERACIN Y RELACIONES INTERNACIONALES</t>
  </si>
  <si>
    <t>PROFESIONAL I</t>
  </si>
  <si>
    <t xml:space="preserve">BYRON JOEL  </t>
  </si>
  <si>
    <t>HERNÁNDEZ LEIVA</t>
  </si>
  <si>
    <t>ASISTENTE PROFESIONAL III</t>
  </si>
  <si>
    <t xml:space="preserve">LILIAN PATRICIA </t>
  </si>
  <si>
    <t>VILLATORO PÉREZ</t>
  </si>
  <si>
    <t xml:space="preserve">KARIN LISSETH  </t>
  </si>
  <si>
    <t xml:space="preserve">MÉRIDA PÉREZ </t>
  </si>
  <si>
    <t xml:space="preserve">ANDRÉS </t>
  </si>
  <si>
    <t xml:space="preserve">MIGUEL PASCUAL </t>
  </si>
  <si>
    <t>DIRECCIN  DE PROMOCIN Y PARTICIPACIN DE LA MUJER</t>
  </si>
  <si>
    <t xml:space="preserve">ARGELIA IVONE </t>
  </si>
  <si>
    <t xml:space="preserve">PINEDA LIMA </t>
  </si>
  <si>
    <t>PROFESIONAL III</t>
  </si>
  <si>
    <t>NORA LETICIA</t>
  </si>
  <si>
    <t>RAMREZ HERRERA</t>
  </si>
  <si>
    <r>
      <t>MARIA ANTONIETA</t>
    </r>
    <r>
      <rPr>
        <sz val="10"/>
        <rFont val="Arial"/>
      </rPr>
      <t xml:space="preserve"> </t>
    </r>
  </si>
  <si>
    <t xml:space="preserve">HUB RAYMUNDO </t>
  </si>
  <si>
    <t>DIRECCIN FINANCIERA</t>
  </si>
  <si>
    <t xml:space="preserve">ASISTENTE PROFESIONAL II                      </t>
  </si>
  <si>
    <t>DIRECTOR TCNICO II</t>
  </si>
  <si>
    <t xml:space="preserve">BRIZEIDA JULIETA </t>
  </si>
  <si>
    <t>AGUILAR BRAVO DE MORALES</t>
  </si>
  <si>
    <t>ROSA VILMA</t>
  </si>
  <si>
    <t>JIMNEZ TUY DE ACEITUNO</t>
  </si>
  <si>
    <t xml:space="preserve">MABEL VIRGINIA </t>
  </si>
  <si>
    <t>TUNAY TUN DE LÓPEZ</t>
  </si>
  <si>
    <t xml:space="preserve">THELMA ARACELY </t>
  </si>
  <si>
    <t>AVENDAÑO MARROQUIN DE GONZALEZ</t>
  </si>
  <si>
    <t>MONICA PAHOLA</t>
  </si>
  <si>
    <t>MONROY CHAVEZ</t>
  </si>
  <si>
    <t xml:space="preserve">MIRIAM HORTENCIA </t>
  </si>
  <si>
    <t>CALDERÓN CERVANTES</t>
  </si>
  <si>
    <t>BRENDA ADILIA</t>
  </si>
  <si>
    <t>GODOY</t>
  </si>
  <si>
    <t>DIRECCIN  DE AUDITORA INTERNA</t>
  </si>
  <si>
    <t>EDWIN WILFREDO</t>
  </si>
  <si>
    <t>CABNAL HERNÁNDEZ</t>
  </si>
  <si>
    <t>SHARON STEFAN</t>
  </si>
  <si>
    <t>PINZÓN SAGASTUME</t>
  </si>
  <si>
    <t xml:space="preserve">LUCRECIA EUGENIA </t>
  </si>
  <si>
    <t>DE LEÓN QUIÑONEZ</t>
  </si>
  <si>
    <t>HEIDY (Activa en Seprem hasta el 24/02/2025</t>
  </si>
  <si>
    <t>VALDES DIAS</t>
  </si>
  <si>
    <t xml:space="preserve">JHEAMES JACK  </t>
  </si>
  <si>
    <t>CATALN  YUMAN</t>
  </si>
  <si>
    <t>LESLY MARA FERNANDA</t>
  </si>
  <si>
    <t>GARCÍA LÓPEZ</t>
  </si>
  <si>
    <t xml:space="preserve">JEANIE MARITZA </t>
  </si>
  <si>
    <t>HERRERA NÁJERA</t>
  </si>
  <si>
    <t xml:space="preserve">GEOVANA LISSETTE </t>
  </si>
  <si>
    <t>QUIÑONEZ MENDOZA</t>
  </si>
  <si>
    <t xml:space="preserve">MILDRED NOEMI </t>
  </si>
  <si>
    <t>CASTILLO HERNÁNDEZ</t>
  </si>
  <si>
    <t xml:space="preserve">AMELIE NATHALIE </t>
  </si>
  <si>
    <t>MARTÍNEZ ALARCÓN</t>
  </si>
  <si>
    <t>PROFESIONAL JEFE I</t>
  </si>
  <si>
    <t>VELVETH ELIZABETH</t>
  </si>
  <si>
    <t>CHIM HERNÁNDEZ</t>
  </si>
  <si>
    <t xml:space="preserve">LILIAN NOEMI </t>
  </si>
  <si>
    <t>GARCÍA PISQUIY</t>
  </si>
  <si>
    <t xml:space="preserve">DELFINA   </t>
  </si>
  <si>
    <t>MORATAYA MARTÍNEZ</t>
  </si>
  <si>
    <t xml:space="preserve">JOHANA JAZMN </t>
  </si>
  <si>
    <t>ESCOBAR ARÉVALO DE REYES</t>
  </si>
  <si>
    <t xml:space="preserve">JOSSELYNE VANESA </t>
  </si>
  <si>
    <t xml:space="preserve">VILLATORO LÓPEZ </t>
  </si>
  <si>
    <t xml:space="preserve">DELMY VICTORIA </t>
  </si>
  <si>
    <t>FUENTES FUENTES</t>
  </si>
  <si>
    <t>MAYRA CRISTINA</t>
  </si>
  <si>
    <t>LÓPEZ MOLINA</t>
  </si>
  <si>
    <t xml:space="preserve">CARLA FELCITA  </t>
  </si>
  <si>
    <t>QUEZADA RODRÍGUEZ</t>
  </si>
  <si>
    <t xml:space="preserve">ASESOR PROFESIONAL ESPECIALIZADO III </t>
  </si>
  <si>
    <t>YESENIA ELIZABETH</t>
  </si>
  <si>
    <t>GODÍNEZ CARRETO</t>
  </si>
  <si>
    <t>DEBORA GRISELDA</t>
  </si>
  <si>
    <t>GRAVE PÉREZ</t>
  </si>
  <si>
    <t xml:space="preserve">SUBDIRECTOR TCNICO III                           </t>
  </si>
  <si>
    <t>MIRZA EUNICE</t>
  </si>
  <si>
    <t>CUMEZ MELCHOR</t>
  </si>
  <si>
    <t xml:space="preserve">ZULY JUDITH </t>
  </si>
  <si>
    <t>PEREZ PEREZ</t>
  </si>
  <si>
    <t>JEANETH ELIZABETH</t>
  </si>
  <si>
    <t>RABN TOC</t>
  </si>
  <si>
    <t>MARA ANGELICA</t>
  </si>
  <si>
    <t>CHAVEZ DE LEÓN</t>
  </si>
  <si>
    <t xml:space="preserve">LUCRECIA DEL ROSARIO </t>
  </si>
  <si>
    <t>PISQUIY PAC</t>
  </si>
  <si>
    <t xml:space="preserve">IRMA LETICIA  </t>
  </si>
  <si>
    <t>ARGUETA CUYUCH</t>
  </si>
  <si>
    <t xml:space="preserve">ETELBINA FLORIDALVA  </t>
  </si>
  <si>
    <t>ESTRADA LÓPEZ DE BARRIOS</t>
  </si>
  <si>
    <t>DIRECCIN DE COMUNICACIN SOCIAL Y RELACIONES PBLICAS</t>
  </si>
  <si>
    <t xml:space="preserve">MERCEDES ISABEL   </t>
  </si>
  <si>
    <t xml:space="preserve">RAMÍREZ VALDEZ </t>
  </si>
  <si>
    <t xml:space="preserve">PERLA ELIZABETH  </t>
  </si>
  <si>
    <t xml:space="preserve">EULER PACAY </t>
  </si>
  <si>
    <t>MAYRA LINELY DENNISE</t>
  </si>
  <si>
    <t>MATUL GÓMEZ</t>
  </si>
  <si>
    <t xml:space="preserve">MARIA CONSUELO </t>
  </si>
  <si>
    <t>ALVARADO VÁSQUEZ</t>
  </si>
  <si>
    <t xml:space="preserve"> TCNICO III</t>
  </si>
  <si>
    <t xml:space="preserve">GLENDA JESSENIA </t>
  </si>
  <si>
    <t>GARCÍA PERLA</t>
  </si>
  <si>
    <t>MAYRA LORENA</t>
  </si>
  <si>
    <t>HERNÁNDEZ MEDINA DE SINDRO</t>
  </si>
  <si>
    <t>SHERLY ROXANA</t>
  </si>
  <si>
    <t>HERNÁNDEZ MEZ</t>
  </si>
  <si>
    <t xml:space="preserve">MARA DEL PILAR </t>
  </si>
  <si>
    <t>ORELLANA LEMUS</t>
  </si>
  <si>
    <r>
      <t>MIRNA ARACELY</t>
    </r>
    <r>
      <rPr>
        <sz val="9"/>
        <rFont val="Arial"/>
      </rPr>
      <t xml:space="preserve"> </t>
    </r>
  </si>
  <si>
    <t>BOTEO OVALLE DE FUENTES</t>
  </si>
  <si>
    <t xml:space="preserve">ANA LUCA DEL PILAR </t>
  </si>
  <si>
    <t>BARRIOS FIGUEROA</t>
  </si>
  <si>
    <t xml:space="preserve">DIRECTOR TCNICO III                                   </t>
  </si>
  <si>
    <t xml:space="preserve">ANA LUCA </t>
  </si>
  <si>
    <t>MONTERROSO FELIPE</t>
  </si>
  <si>
    <t xml:space="preserve">FLORIDALMA JANETH </t>
  </si>
  <si>
    <t>NAVAS SALAZAR DE CASTILLO</t>
  </si>
  <si>
    <t xml:space="preserve">LILIANA NINETT </t>
  </si>
  <si>
    <t>ARRIAGA DE PAZ DE CHOCOCHIC</t>
  </si>
  <si>
    <t xml:space="preserve">ELUVIA </t>
  </si>
  <si>
    <t>ORDOÑEZ GOMEZ</t>
  </si>
  <si>
    <t>PROGRAMA DE PREVENCIN Y ERRADICACIN DE LA VIOLENCIA INTRAFAMILIAR</t>
  </si>
  <si>
    <t xml:space="preserve">KIMBERLY  ANAHI  PATRICIA  </t>
  </si>
  <si>
    <t>GONZALEZ  DOMINGO</t>
  </si>
  <si>
    <t>MARA JOS FAUSTINA</t>
  </si>
  <si>
    <t>PEREZ GARCIA</t>
  </si>
  <si>
    <t>La Secretaria Presidencial de la Mujer no eroga gastos en dietas.</t>
  </si>
  <si>
    <t xml:space="preserve">  Elaborado por: Ramiro Alexander Dardn Lpez
               Asistente de Recursos Humanos.</t>
  </si>
  <si>
    <t>Revisado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</si>
</sst>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4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</font>
    <font>
      <sz val="11"/>
      <name val="Arial"/>
    </font>
    <font>
      <sz val="9"/>
      <name val="Arial"/>
    </font>
    <font>
      <b/>
      <sz val="8"/>
      <name val="Arial"/>
    </font>
    <font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</cellStyleXfs>
  <cellXfs count="119">
    <xf numFmtId="0" fontId="0" fillId="0" borderId="0" xfId="0"/>
    <xf numFmtId="164" fontId="10" fillId="0" borderId="0" xfId="1" applyNumberFormat="1" applyFont="1" applyFill="1" applyBorder="1" applyAlignment="1" applyProtection="1">
      <alignment vertical="center" readingOrder="1"/>
    </xf>
    <xf numFmtId="164" fontId="10" fillId="0" borderId="1" xfId="1" applyNumberFormat="1" applyFont="1" applyFill="1" applyBorder="1" applyAlignment="1" applyProtection="1">
      <alignment vertical="center" wrapText="1" readingOrder="1"/>
    </xf>
    <xf numFmtId="164" fontId="10" fillId="0" borderId="1" xfId="1" applyNumberFormat="1" applyFont="1" applyFill="1" applyBorder="1" applyAlignment="1" applyProtection="1">
      <alignment horizontal="left" vertical="center" wrapText="1" readingOrder="1"/>
    </xf>
    <xf numFmtId="164" fontId="10" fillId="0" borderId="1" xfId="1" applyNumberFormat="1" applyFont="1" applyFill="1" applyBorder="1" applyAlignment="1" applyProtection="1">
      <alignment vertical="center" wrapText="1"/>
    </xf>
    <xf numFmtId="164" fontId="10" fillId="0" borderId="1" xfId="1" applyNumberFormat="1" applyFont="1" applyFill="1" applyBorder="1" applyAlignment="1" applyProtection="1">
      <alignment vertical="center" readingOrder="1"/>
    </xf>
    <xf numFmtId="164" fontId="10" fillId="0" borderId="1" xfId="1" applyNumberFormat="1" applyFont="1" applyFill="1" applyBorder="1" applyAlignment="1" applyProtection="1">
      <alignment horizontal="right" vertical="center" wrapText="1" readingOrder="1"/>
    </xf>
    <xf numFmtId="164" fontId="10" fillId="0" borderId="1" xfId="1" applyNumberFormat="1" applyFont="1" applyFill="1" applyBorder="1" applyAlignment="1" applyProtection="1">
      <alignment horizontal="right" vertical="center" wrapText="1"/>
    </xf>
    <xf numFmtId="164" fontId="10" fillId="0" borderId="1" xfId="1" applyNumberFormat="1" applyFont="1" applyFill="1" applyBorder="1" applyAlignment="1" applyProtection="1">
      <alignment horizontal="left" vertical="center" wrapText="1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14" fillId="0" borderId="1" xfId="1" applyNumberFormat="1" applyFont="1" applyFill="1" applyBorder="1" applyAlignment="1" applyProtection="1">
      <alignment vertical="center" readingOrder="1"/>
    </xf>
    <xf numFmtId="164" fontId="14" fillId="0" borderId="1" xfId="1" applyNumberFormat="1" applyFont="1" applyFill="1" applyBorder="1" applyAlignment="1" applyProtection="1">
      <alignment vertical="center" wrapText="1" readingOrder="1"/>
    </xf>
    <xf numFmtId="164" fontId="10" fillId="0" borderId="1" xfId="1" applyNumberFormat="1" applyFont="1" applyFill="1" applyBorder="1" applyAlignment="1" applyProtection="1">
      <alignment horizontal="center" vertical="center" wrapText="1" readingOrder="1"/>
    </xf>
    <xf numFmtId="164" fontId="2" fillId="0" borderId="0" xfId="1" applyNumberFormat="1" applyFont="1" applyFill="1" applyBorder="1" applyAlignment="1" applyProtection="1">
      <alignment horizontal="center" vertical="center" readingOrder="1"/>
    </xf>
    <xf numFmtId="164" fontId="7" fillId="0" borderId="0" xfId="1" applyNumberFormat="1" applyFont="1" applyFill="1" applyBorder="1" applyAlignment="1" applyProtection="1">
      <alignment vertical="center" wrapText="1" readingOrder="1"/>
    </xf>
    <xf numFmtId="43" fontId="6" fillId="0" borderId="0" xfId="2" applyFont="1" applyFill="1"/>
    <xf numFmtId="43" fontId="0" fillId="0" borderId="0" xfId="2" applyFont="1" applyFill="1" applyAlignment="1">
      <alignment vertical="center"/>
    </xf>
    <xf numFmtId="43" fontId="6" fillId="0" borderId="0" xfId="2" applyFont="1" applyFill="1" applyAlignment="1">
      <alignment horizontal="left"/>
    </xf>
    <xf numFmtId="164" fontId="14" fillId="0" borderId="1" xfId="1" applyNumberFormat="1" applyFont="1" applyFill="1" applyBorder="1" applyAlignment="1" applyProtection="1">
      <alignment vertical="center" wrapText="1"/>
    </xf>
    <xf numFmtId="164" fontId="14" fillId="0" borderId="1" xfId="1" applyNumberFormat="1" applyFont="1" applyFill="1" applyBorder="1" applyAlignment="1" applyProtection="1">
      <alignment horizontal="left" vertical="center" wrapText="1"/>
    </xf>
    <xf numFmtId="164" fontId="17" fillId="0" borderId="1" xfId="1" applyNumberFormat="1" applyFont="1" applyFill="1" applyBorder="1" applyAlignment="1" applyProtection="1">
      <alignment horizontal="center" vertical="center" wrapText="1" readingOrder="1"/>
    </xf>
    <xf numFmtId="1" fontId="0" fillId="0" borderId="0" xfId="0" applyNumberFormat="1"/>
    <xf numFmtId="0" fontId="0" fillId="0" borderId="0" xfId="0" applyAlignment="1">
      <alignment horizontal="left"/>
    </xf>
    <xf numFmtId="164" fontId="2" fillId="0" borderId="0" xfId="0" applyNumberFormat="1" applyFont="1" applyAlignment="1">
      <alignment vertical="center" wrapText="1" readingOrder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0" fontId="6" fillId="0" borderId="0" xfId="0" applyFont="1"/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 wrapText="1" readingOrder="1"/>
    </xf>
    <xf numFmtId="49" fontId="10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49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top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" fontId="6" fillId="0" borderId="0" xfId="0" applyNumberFormat="1" applyFont="1"/>
    <xf numFmtId="43" fontId="6" fillId="0" borderId="0" xfId="0" applyNumberFormat="1" applyFont="1"/>
    <xf numFmtId="1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left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49" fontId="10" fillId="0" borderId="1" xfId="0" applyNumberFormat="1" applyFont="1" applyBorder="1" applyAlignment="1">
      <alignment horizontal="center" vertical="center" wrapText="1" readingOrder="1"/>
    </xf>
    <xf numFmtId="0" fontId="22" fillId="0" borderId="1" xfId="0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left" vertical="center" wrapText="1" readingOrder="1"/>
    </xf>
    <xf numFmtId="164" fontId="10" fillId="0" borderId="1" xfId="0" applyNumberFormat="1" applyFont="1" applyBorder="1" applyAlignment="1">
      <alignment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wrapText="1"/>
    </xf>
    <xf numFmtId="0" fontId="19" fillId="0" borderId="1" xfId="0" applyFont="1" applyBorder="1"/>
    <xf numFmtId="49" fontId="10" fillId="0" borderId="1" xfId="0" applyNumberFormat="1" applyFont="1" applyBorder="1" applyAlignment="1">
      <alignment horizontal="center" vertical="center" wrapText="1"/>
    </xf>
    <xf numFmtId="164" fontId="10" fillId="0" borderId="1" xfId="1" applyNumberFormat="1" applyFont="1" applyFill="1" applyBorder="1" applyAlignment="1" applyProtection="1">
      <alignment horizontal="left" vertical="center" readingOrder="1"/>
    </xf>
    <xf numFmtId="0" fontId="22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readingOrder="1"/>
    </xf>
    <xf numFmtId="49" fontId="10" fillId="0" borderId="1" xfId="0" applyNumberFormat="1" applyFont="1" applyBorder="1" applyAlignment="1">
      <alignment horizontal="center" vertical="center" readingOrder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 readingOrder="1"/>
    </xf>
    <xf numFmtId="164" fontId="14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 readingOrder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left" vertical="center" wrapText="1" readingOrder="1"/>
    </xf>
    <xf numFmtId="164" fontId="14" fillId="0" borderId="1" xfId="0" applyNumberFormat="1" applyFont="1" applyBorder="1" applyAlignment="1">
      <alignment vertical="center" wrapText="1" readingOrder="1"/>
    </xf>
    <xf numFmtId="49" fontId="14" fillId="0" borderId="1" xfId="0" applyNumberFormat="1" applyFont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left" vertical="center" readingOrder="1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5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2" fillId="0" borderId="9" xfId="0" applyFont="1" applyBorder="1" applyAlignment="1">
      <alignment horizontal="lef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683559</xdr:colOff>
      <xdr:row>0</xdr:row>
      <xdr:rowOff>78441</xdr:rowOff>
    </xdr:from>
    <xdr:to>
      <xdr:col>8</xdr:col>
      <xdr:colOff>1026258</xdr:colOff>
      <xdr:row>3</xdr:row>
      <xdr:rowOff>81642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38B19C-C693-F4E9-3C85-23C18F6D3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471" y="78441"/>
          <a:ext cx="1810669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EU172"/>
  <sheetViews>
    <sheetView tabSelected="1" view="pageBreakPreview" topLeftCell="A110" zoomScaleNormal="55" zoomScaleSheetLayoutView="100" zoomScalePageLayoutView="70" workbookViewId="0">
      <selection activeCell="B114" sqref="B114:D114"/>
    </sheetView>
  </sheetViews>
  <sheetFormatPr baseColWidth="10" defaultColWidth="19.5703125" defaultRowHeight="15" x14ac:dyDescent="0.25"/>
  <cols>
    <col min="1" max="1" width="7.85546875" style="39" bestFit="1" customWidth="1"/>
    <col min="2" max="2" width="58.85546875" style="48" customWidth="1"/>
    <col min="3" max="3" width="46.28515625" style="47" customWidth="1"/>
    <col min="4" max="4" width="14" style="48" hidden="1" customWidth="1"/>
    <col min="5" max="5" width="18.7109375" style="47" hidden="1" customWidth="1"/>
    <col min="6" max="6" width="41.140625" style="47" customWidth="1"/>
    <col min="7" max="7" width="13.5703125" style="49" customWidth="1"/>
    <col min="8" max="8" width="22" style="26" customWidth="1"/>
    <col min="9" max="9" width="16.7109375" style="50" customWidth="1"/>
    <col min="10" max="10" width="13.7109375" style="26" customWidth="1"/>
    <col min="11" max="11" width="15.28515625" style="26" customWidth="1"/>
    <col min="12" max="12" width="15.28515625" style="50" customWidth="1"/>
    <col min="13" max="13" width="13.28515625" style="26" bestFit="1" customWidth="1"/>
    <col min="14" max="14" width="14.140625" style="26" customWidth="1"/>
    <col min="15" max="15" width="20.5703125" style="26" customWidth="1"/>
    <col min="16" max="16" width="15.5703125" style="51" customWidth="1"/>
    <col min="17" max="17" width="20.28515625" style="51" customWidth="1"/>
    <col min="18" max="18" width="13.42578125" style="52" customWidth="1"/>
    <col min="19" max="19" width="10.42578125" style="51" customWidth="1"/>
    <col min="20" max="16384" width="19.5703125" style="26"/>
  </cols>
  <sheetData>
    <row r="1" spans="1:19" ht="15" customHeight="1" x14ac:dyDescent="0.25">
      <c r="A1" s="21"/>
      <c r="B1"/>
      <c r="C1"/>
      <c r="D1"/>
      <c r="E1"/>
      <c r="F1"/>
      <c r="G1"/>
      <c r="H1"/>
      <c r="I1" s="22"/>
      <c r="J1" s="23"/>
      <c r="K1" s="23"/>
      <c r="L1" s="24"/>
      <c r="M1" s="23"/>
      <c r="N1" s="23"/>
      <c r="O1" s="25"/>
      <c r="P1" s="25"/>
      <c r="Q1" s="25"/>
      <c r="R1" s="25"/>
      <c r="S1" s="25"/>
    </row>
    <row r="2" spans="1:19" ht="15" customHeight="1" x14ac:dyDescent="0.25">
      <c r="A2" s="21"/>
      <c r="B2"/>
      <c r="C2"/>
      <c r="D2"/>
      <c r="E2"/>
      <c r="F2"/>
      <c r="G2"/>
      <c r="H2"/>
      <c r="I2" s="22"/>
      <c r="J2" s="23"/>
      <c r="K2" s="23"/>
      <c r="L2" s="24"/>
      <c r="M2" s="23"/>
      <c r="N2" s="23"/>
      <c r="O2" s="25"/>
      <c r="P2" s="25"/>
      <c r="Q2" s="25"/>
      <c r="R2" s="25"/>
      <c r="S2" s="25"/>
    </row>
    <row r="3" spans="1:19" ht="27.75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40.5" customHeight="1" x14ac:dyDescent="0.25">
      <c r="A4" s="105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 s="27" customFormat="1" ht="22.5" customHeight="1" x14ac:dyDescent="0.25">
      <c r="A5" s="106" t="s">
        <v>1</v>
      </c>
      <c r="B5" s="107"/>
      <c r="C5" s="107"/>
      <c r="D5" s="107"/>
      <c r="E5" s="108" t="s">
        <v>2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9"/>
    </row>
    <row r="6" spans="1:19" s="28" customFormat="1" ht="15" customHeight="1" x14ac:dyDescent="0.25">
      <c r="A6" s="110" t="s">
        <v>3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1:19" s="28" customFormat="1" ht="15" customHeight="1" x14ac:dyDescent="0.25">
      <c r="A7" s="110" t="s">
        <v>4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1:19" s="28" customFormat="1" ht="15" customHeight="1" x14ac:dyDescent="0.25">
      <c r="A8" s="110" t="s">
        <v>5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2"/>
    </row>
    <row r="9" spans="1:19" s="28" customFormat="1" ht="15" customHeight="1" x14ac:dyDescent="0.25">
      <c r="A9" s="110" t="s">
        <v>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2"/>
    </row>
    <row r="10" spans="1:19" s="28" customFormat="1" ht="15" customHeight="1" x14ac:dyDescent="0.25">
      <c r="A10" s="116" t="s">
        <v>7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8"/>
    </row>
    <row r="11" spans="1:19" ht="51.75" customHeight="1" x14ac:dyDescent="0.25">
      <c r="A11" s="55" t="s">
        <v>8</v>
      </c>
      <c r="B11" s="56"/>
      <c r="C11" s="56"/>
      <c r="D11" s="57" t="s">
        <v>9</v>
      </c>
      <c r="E11" s="58" t="s">
        <v>10</v>
      </c>
      <c r="F11" s="58" t="s">
        <v>10</v>
      </c>
      <c r="G11" s="57" t="s">
        <v>11</v>
      </c>
      <c r="H11" s="59" t="s">
        <v>12</v>
      </c>
      <c r="I11" s="59" t="s">
        <v>13</v>
      </c>
      <c r="J11" s="59" t="s">
        <v>14</v>
      </c>
      <c r="K11" s="59" t="s">
        <v>15</v>
      </c>
      <c r="L11" s="59" t="s">
        <v>16</v>
      </c>
      <c r="M11" s="60" t="s">
        <v>17</v>
      </c>
      <c r="N11" s="60" t="s">
        <v>18</v>
      </c>
      <c r="O11" s="60" t="s">
        <v>19</v>
      </c>
      <c r="P11" s="59" t="s">
        <v>20</v>
      </c>
      <c r="Q11" s="59" t="s">
        <v>21</v>
      </c>
      <c r="R11" s="59" t="s">
        <v>22</v>
      </c>
      <c r="S11" s="61" t="s">
        <v>23</v>
      </c>
    </row>
    <row r="12" spans="1:19" ht="35.1" customHeight="1" x14ac:dyDescent="0.25">
      <c r="A12" s="62">
        <v>1</v>
      </c>
      <c r="B12" s="63" t="s">
        <v>24</v>
      </c>
      <c r="C12" s="64" t="s">
        <v>25</v>
      </c>
      <c r="D12" s="65" t="s">
        <v>26</v>
      </c>
      <c r="E12" s="65" t="s">
        <v>27</v>
      </c>
      <c r="F12" s="66" t="s">
        <v>28</v>
      </c>
      <c r="G12" s="67" t="s">
        <v>29</v>
      </c>
      <c r="H12" s="2">
        <v>17500</v>
      </c>
      <c r="I12" s="2">
        <v>6000</v>
      </c>
      <c r="J12" s="2">
        <v>0</v>
      </c>
      <c r="K12" s="2">
        <v>375</v>
      </c>
      <c r="L12" s="2">
        <v>6000</v>
      </c>
      <c r="M12" s="2">
        <v>250</v>
      </c>
      <c r="N12" s="2">
        <v>0</v>
      </c>
      <c r="O12" s="12">
        <v>12000</v>
      </c>
      <c r="P12" s="12">
        <v>0</v>
      </c>
      <c r="Q12" s="12">
        <v>0</v>
      </c>
      <c r="R12" s="12"/>
      <c r="S12" s="12">
        <v>0</v>
      </c>
    </row>
    <row r="13" spans="1:19" ht="35.1" customHeight="1" x14ac:dyDescent="0.25">
      <c r="A13" s="62">
        <v>2</v>
      </c>
      <c r="B13" s="63" t="s">
        <v>30</v>
      </c>
      <c r="C13" s="64" t="s">
        <v>31</v>
      </c>
      <c r="D13" s="65"/>
      <c r="E13" s="65"/>
      <c r="F13" s="68" t="s">
        <v>32</v>
      </c>
      <c r="G13" s="67" t="s">
        <v>29</v>
      </c>
      <c r="H13" s="2">
        <v>6297</v>
      </c>
      <c r="I13" s="2">
        <v>2500</v>
      </c>
      <c r="J13" s="2">
        <v>0</v>
      </c>
      <c r="K13" s="2">
        <v>0</v>
      </c>
      <c r="L13" s="2">
        <v>2000</v>
      </c>
      <c r="M13" s="2">
        <v>250</v>
      </c>
      <c r="N13" s="2">
        <v>0</v>
      </c>
      <c r="O13" s="12">
        <v>0</v>
      </c>
      <c r="P13" s="12">
        <v>0</v>
      </c>
      <c r="Q13" s="12">
        <v>0</v>
      </c>
      <c r="R13" s="12"/>
      <c r="S13" s="12">
        <v>0</v>
      </c>
    </row>
    <row r="14" spans="1:19" ht="35.1" customHeight="1" x14ac:dyDescent="0.25">
      <c r="A14" s="62">
        <v>3</v>
      </c>
      <c r="B14" s="63" t="s">
        <v>33</v>
      </c>
      <c r="C14" s="64" t="s">
        <v>34</v>
      </c>
      <c r="D14" s="65"/>
      <c r="E14" s="65"/>
      <c r="F14" s="68" t="s">
        <v>35</v>
      </c>
      <c r="G14" s="67" t="s">
        <v>29</v>
      </c>
      <c r="H14" s="2">
        <v>6759</v>
      </c>
      <c r="I14" s="2">
        <v>4000</v>
      </c>
      <c r="J14" s="2">
        <v>0</v>
      </c>
      <c r="K14" s="2">
        <v>0</v>
      </c>
      <c r="L14" s="2">
        <v>2000</v>
      </c>
      <c r="M14" s="2">
        <v>250</v>
      </c>
      <c r="N14" s="2">
        <v>0</v>
      </c>
      <c r="O14" s="12">
        <v>0</v>
      </c>
      <c r="P14" s="12">
        <v>0</v>
      </c>
      <c r="Q14" s="12">
        <v>0</v>
      </c>
      <c r="R14" s="12"/>
      <c r="S14" s="12">
        <v>0</v>
      </c>
    </row>
    <row r="15" spans="1:19" ht="35.1" customHeight="1" x14ac:dyDescent="0.25">
      <c r="A15" s="62">
        <v>4</v>
      </c>
      <c r="B15" s="63" t="s">
        <v>36</v>
      </c>
      <c r="C15" s="65" t="s">
        <v>37</v>
      </c>
      <c r="D15" s="65"/>
      <c r="E15" s="65"/>
      <c r="F15" s="68" t="s">
        <v>27</v>
      </c>
      <c r="G15" s="67" t="s">
        <v>29</v>
      </c>
      <c r="H15" s="2">
        <v>12773</v>
      </c>
      <c r="I15" s="3">
        <v>5000</v>
      </c>
      <c r="J15" s="2">
        <v>0</v>
      </c>
      <c r="K15" s="2">
        <v>375</v>
      </c>
      <c r="L15" s="3">
        <f>3096.77+903.23</f>
        <v>4000</v>
      </c>
      <c r="M15" s="2">
        <v>250</v>
      </c>
      <c r="N15" s="2">
        <v>0</v>
      </c>
      <c r="O15" s="12">
        <v>12000</v>
      </c>
      <c r="P15" s="12">
        <v>0</v>
      </c>
      <c r="Q15" s="12">
        <v>0</v>
      </c>
      <c r="R15" s="12"/>
      <c r="S15" s="12">
        <v>0</v>
      </c>
    </row>
    <row r="16" spans="1:19" ht="35.1" customHeight="1" x14ac:dyDescent="0.25">
      <c r="A16" s="62">
        <v>5</v>
      </c>
      <c r="B16" s="69" t="s">
        <v>38</v>
      </c>
      <c r="C16" s="70" t="s">
        <v>39</v>
      </c>
      <c r="D16" s="71"/>
      <c r="E16" s="72"/>
      <c r="F16" s="73" t="s">
        <v>40</v>
      </c>
      <c r="G16" s="67" t="s">
        <v>29</v>
      </c>
      <c r="H16" s="74">
        <v>2441</v>
      </c>
      <c r="I16" s="75">
        <v>1500</v>
      </c>
      <c r="J16" s="2">
        <v>0</v>
      </c>
      <c r="K16" s="76">
        <v>0</v>
      </c>
      <c r="L16" s="75">
        <v>1500</v>
      </c>
      <c r="M16" s="76">
        <v>250</v>
      </c>
      <c r="N16" s="77">
        <v>0</v>
      </c>
      <c r="O16" s="77">
        <v>0</v>
      </c>
      <c r="P16" s="12">
        <v>0</v>
      </c>
      <c r="Q16" s="12">
        <v>0</v>
      </c>
      <c r="R16" s="12"/>
      <c r="S16" s="12">
        <v>0</v>
      </c>
    </row>
    <row r="17" spans="1:19" ht="35.1" customHeight="1" x14ac:dyDescent="0.25">
      <c r="A17" s="62">
        <v>6</v>
      </c>
      <c r="B17" s="63" t="s">
        <v>41</v>
      </c>
      <c r="C17" s="64" t="s">
        <v>42</v>
      </c>
      <c r="D17" s="65"/>
      <c r="E17" s="65"/>
      <c r="F17" s="68" t="s">
        <v>43</v>
      </c>
      <c r="G17" s="67" t="s">
        <v>29</v>
      </c>
      <c r="H17" s="2">
        <v>10949</v>
      </c>
      <c r="I17" s="2">
        <v>4000</v>
      </c>
      <c r="J17" s="2">
        <v>0</v>
      </c>
      <c r="K17" s="2">
        <v>375</v>
      </c>
      <c r="L17" s="2">
        <v>4000</v>
      </c>
      <c r="M17" s="2">
        <v>250</v>
      </c>
      <c r="N17" s="2">
        <v>0</v>
      </c>
      <c r="O17" s="2">
        <v>0</v>
      </c>
      <c r="P17" s="12">
        <v>0</v>
      </c>
      <c r="Q17" s="12">
        <v>0</v>
      </c>
      <c r="R17" s="12"/>
      <c r="S17" s="12">
        <v>0</v>
      </c>
    </row>
    <row r="18" spans="1:19" ht="35.1" customHeight="1" x14ac:dyDescent="0.25">
      <c r="A18" s="62">
        <v>7</v>
      </c>
      <c r="B18" s="63" t="s">
        <v>44</v>
      </c>
      <c r="C18" s="65" t="s">
        <v>45</v>
      </c>
      <c r="D18" s="65"/>
      <c r="E18" s="65"/>
      <c r="F18" s="68" t="s">
        <v>46</v>
      </c>
      <c r="G18" s="67" t="s">
        <v>29</v>
      </c>
      <c r="H18" s="6">
        <v>8996</v>
      </c>
      <c r="I18" s="3">
        <v>4000</v>
      </c>
      <c r="J18" s="2">
        <v>0</v>
      </c>
      <c r="K18" s="78">
        <v>375</v>
      </c>
      <c r="L18" s="79">
        <v>4000</v>
      </c>
      <c r="M18" s="78">
        <v>250</v>
      </c>
      <c r="N18" s="2">
        <v>0</v>
      </c>
      <c r="O18" s="80">
        <v>0</v>
      </c>
      <c r="P18" s="12">
        <v>0</v>
      </c>
      <c r="Q18" s="12">
        <v>0</v>
      </c>
      <c r="R18" s="12"/>
      <c r="S18" s="12">
        <v>0</v>
      </c>
    </row>
    <row r="19" spans="1:19" ht="35.1" customHeight="1" x14ac:dyDescent="0.25">
      <c r="A19" s="62">
        <v>8</v>
      </c>
      <c r="B19" s="63" t="s">
        <v>47</v>
      </c>
      <c r="C19" s="65" t="s">
        <v>48</v>
      </c>
      <c r="D19" s="63"/>
      <c r="E19" s="65"/>
      <c r="F19" s="73" t="s">
        <v>49</v>
      </c>
      <c r="G19" s="67" t="s">
        <v>29</v>
      </c>
      <c r="H19" s="2">
        <v>2120</v>
      </c>
      <c r="I19" s="3">
        <v>1500</v>
      </c>
      <c r="J19" s="2">
        <v>0</v>
      </c>
      <c r="K19" s="2">
        <v>0</v>
      </c>
      <c r="L19" s="3">
        <v>1500</v>
      </c>
      <c r="M19" s="2">
        <v>250</v>
      </c>
      <c r="N19" s="4">
        <v>0</v>
      </c>
      <c r="O19" s="4">
        <v>0</v>
      </c>
      <c r="P19" s="12">
        <v>0</v>
      </c>
      <c r="Q19" s="12">
        <v>0</v>
      </c>
      <c r="R19" s="3">
        <v>1536</v>
      </c>
      <c r="S19" s="12">
        <v>0</v>
      </c>
    </row>
    <row r="20" spans="1:19" ht="35.1" customHeight="1" x14ac:dyDescent="0.25">
      <c r="A20" s="62">
        <v>9</v>
      </c>
      <c r="B20" s="63" t="s">
        <v>50</v>
      </c>
      <c r="C20" s="65" t="s">
        <v>51</v>
      </c>
      <c r="D20" s="65" t="s">
        <v>26</v>
      </c>
      <c r="E20" s="65" t="s">
        <v>52</v>
      </c>
      <c r="F20" s="68" t="s">
        <v>53</v>
      </c>
      <c r="G20" s="67" t="s">
        <v>29</v>
      </c>
      <c r="H20" s="2">
        <v>1192</v>
      </c>
      <c r="I20" s="3">
        <v>1000</v>
      </c>
      <c r="J20" s="2">
        <v>75</v>
      </c>
      <c r="K20" s="2">
        <v>0</v>
      </c>
      <c r="L20" s="3">
        <v>1500</v>
      </c>
      <c r="M20" s="2">
        <v>250</v>
      </c>
      <c r="N20" s="4">
        <v>0</v>
      </c>
      <c r="O20" s="2">
        <v>0</v>
      </c>
      <c r="P20" s="12">
        <v>0</v>
      </c>
      <c r="Q20" s="12">
        <v>0</v>
      </c>
      <c r="R20" s="12"/>
      <c r="S20" s="12">
        <v>0</v>
      </c>
    </row>
    <row r="21" spans="1:19" ht="35.1" customHeight="1" x14ac:dyDescent="0.25">
      <c r="A21" s="62">
        <v>10</v>
      </c>
      <c r="B21" s="63" t="s">
        <v>54</v>
      </c>
      <c r="C21" s="65" t="s">
        <v>55</v>
      </c>
      <c r="D21" s="63" t="s">
        <v>56</v>
      </c>
      <c r="E21" s="65" t="s">
        <v>57</v>
      </c>
      <c r="F21" s="73" t="s">
        <v>40</v>
      </c>
      <c r="G21" s="67" t="s">
        <v>29</v>
      </c>
      <c r="H21" s="2">
        <v>2441</v>
      </c>
      <c r="I21" s="3">
        <v>1500</v>
      </c>
      <c r="J21" s="2">
        <v>35</v>
      </c>
      <c r="K21" s="2">
        <v>0</v>
      </c>
      <c r="L21" s="3">
        <v>1500</v>
      </c>
      <c r="M21" s="2">
        <v>250</v>
      </c>
      <c r="N21" s="4">
        <v>0</v>
      </c>
      <c r="O21" s="2">
        <v>0</v>
      </c>
      <c r="P21" s="12">
        <v>0</v>
      </c>
      <c r="Q21" s="12">
        <v>0</v>
      </c>
      <c r="R21" s="12"/>
      <c r="S21" s="12">
        <v>0</v>
      </c>
    </row>
    <row r="22" spans="1:19" ht="35.1" customHeight="1" x14ac:dyDescent="0.25">
      <c r="A22" s="62">
        <v>11</v>
      </c>
      <c r="B22" s="63" t="s">
        <v>58</v>
      </c>
      <c r="C22" s="65" t="s">
        <v>59</v>
      </c>
      <c r="D22" s="81"/>
      <c r="E22" s="82"/>
      <c r="F22" s="68" t="s">
        <v>60</v>
      </c>
      <c r="G22" s="83" t="s">
        <v>29</v>
      </c>
      <c r="H22" s="2">
        <v>1698</v>
      </c>
      <c r="I22" s="3">
        <v>1500</v>
      </c>
      <c r="J22" s="2">
        <v>50</v>
      </c>
      <c r="K22" s="78">
        <v>0</v>
      </c>
      <c r="L22" s="79">
        <v>1500</v>
      </c>
      <c r="M22" s="78">
        <v>250</v>
      </c>
      <c r="N22" s="4">
        <v>0</v>
      </c>
      <c r="O22" s="78">
        <v>0</v>
      </c>
      <c r="P22" s="12">
        <v>0</v>
      </c>
      <c r="Q22" s="12">
        <v>0</v>
      </c>
      <c r="R22" s="12"/>
      <c r="S22" s="12">
        <v>0</v>
      </c>
    </row>
    <row r="23" spans="1:19" s="29" customFormat="1" ht="35.1" customHeight="1" x14ac:dyDescent="0.25">
      <c r="A23" s="62">
        <v>12</v>
      </c>
      <c r="B23" s="63" t="s">
        <v>61</v>
      </c>
      <c r="C23" s="65" t="s">
        <v>62</v>
      </c>
      <c r="D23" s="69" t="s">
        <v>56</v>
      </c>
      <c r="E23" s="65" t="s">
        <v>40</v>
      </c>
      <c r="F23" s="68" t="s">
        <v>63</v>
      </c>
      <c r="G23" s="83" t="s">
        <v>29</v>
      </c>
      <c r="H23" s="2">
        <v>1460</v>
      </c>
      <c r="I23" s="3">
        <v>1500</v>
      </c>
      <c r="J23" s="2">
        <v>35</v>
      </c>
      <c r="K23" s="2">
        <v>0</v>
      </c>
      <c r="L23" s="3">
        <v>1500</v>
      </c>
      <c r="M23" s="2">
        <v>250</v>
      </c>
      <c r="N23" s="4">
        <v>0</v>
      </c>
      <c r="O23" s="2">
        <v>0</v>
      </c>
      <c r="P23" s="12">
        <v>0</v>
      </c>
      <c r="Q23" s="12">
        <v>0</v>
      </c>
      <c r="R23" s="12"/>
      <c r="S23" s="12">
        <v>0</v>
      </c>
    </row>
    <row r="24" spans="1:19" s="29" customFormat="1" ht="35.1" customHeight="1" x14ac:dyDescent="0.25">
      <c r="A24" s="62">
        <v>13</v>
      </c>
      <c r="B24" s="63" t="s">
        <v>64</v>
      </c>
      <c r="C24" s="65" t="s">
        <v>65</v>
      </c>
      <c r="D24" s="69"/>
      <c r="E24" s="65"/>
      <c r="F24" s="68" t="s">
        <v>63</v>
      </c>
      <c r="G24" s="83" t="s">
        <v>29</v>
      </c>
      <c r="H24" s="2">
        <v>1460</v>
      </c>
      <c r="I24" s="3">
        <v>1500</v>
      </c>
      <c r="J24" s="2"/>
      <c r="K24" s="2"/>
      <c r="L24" s="3">
        <v>1500</v>
      </c>
      <c r="M24" s="2">
        <v>250</v>
      </c>
      <c r="N24" s="4"/>
      <c r="O24" s="2"/>
      <c r="P24" s="12">
        <v>0</v>
      </c>
      <c r="Q24" s="12">
        <v>0</v>
      </c>
      <c r="R24" s="12"/>
      <c r="S24" s="12"/>
    </row>
    <row r="25" spans="1:19" ht="35.1" customHeight="1" x14ac:dyDescent="0.25">
      <c r="A25" s="62">
        <v>14</v>
      </c>
      <c r="B25" s="63" t="s">
        <v>66</v>
      </c>
      <c r="C25" s="65" t="s">
        <v>67</v>
      </c>
      <c r="D25" s="63"/>
      <c r="E25" s="65"/>
      <c r="F25" s="68" t="s">
        <v>57</v>
      </c>
      <c r="G25" s="67" t="s">
        <v>29</v>
      </c>
      <c r="H25" s="2">
        <v>1105</v>
      </c>
      <c r="I25" s="3">
        <v>600</v>
      </c>
      <c r="J25" s="2">
        <v>0</v>
      </c>
      <c r="K25" s="2">
        <v>0</v>
      </c>
      <c r="L25" s="3">
        <v>1500</v>
      </c>
      <c r="M25" s="2">
        <v>250</v>
      </c>
      <c r="N25" s="4">
        <v>400</v>
      </c>
      <c r="O25" s="2">
        <v>0</v>
      </c>
      <c r="P25" s="12">
        <v>0</v>
      </c>
      <c r="Q25" s="12">
        <v>0</v>
      </c>
      <c r="R25" s="2">
        <v>383.01</v>
      </c>
      <c r="S25" s="12">
        <v>0</v>
      </c>
    </row>
    <row r="26" spans="1:19" ht="35.1" customHeight="1" x14ac:dyDescent="0.25">
      <c r="A26" s="62">
        <v>15</v>
      </c>
      <c r="B26" s="63" t="s">
        <v>68</v>
      </c>
      <c r="C26" s="65" t="s">
        <v>69</v>
      </c>
      <c r="D26" s="65" t="s">
        <v>26</v>
      </c>
      <c r="E26" s="65" t="s">
        <v>57</v>
      </c>
      <c r="F26" s="68" t="s">
        <v>57</v>
      </c>
      <c r="G26" s="67" t="s">
        <v>29</v>
      </c>
      <c r="H26" s="76">
        <v>1105</v>
      </c>
      <c r="I26" s="75">
        <v>1000</v>
      </c>
      <c r="J26" s="2">
        <v>50</v>
      </c>
      <c r="K26" s="78">
        <v>0</v>
      </c>
      <c r="L26" s="79">
        <v>1500</v>
      </c>
      <c r="M26" s="78">
        <v>250</v>
      </c>
      <c r="N26" s="2">
        <v>0</v>
      </c>
      <c r="O26" s="78">
        <v>0</v>
      </c>
      <c r="P26" s="12">
        <v>0</v>
      </c>
      <c r="Q26" s="12">
        <v>0</v>
      </c>
      <c r="R26" s="12"/>
      <c r="S26" s="12">
        <v>0</v>
      </c>
    </row>
    <row r="27" spans="1:19" ht="35.1" customHeight="1" x14ac:dyDescent="0.25">
      <c r="A27" s="62">
        <v>16</v>
      </c>
      <c r="B27" s="63" t="s">
        <v>70</v>
      </c>
      <c r="C27" s="65" t="s">
        <v>71</v>
      </c>
      <c r="D27" s="63" t="s">
        <v>56</v>
      </c>
      <c r="E27" s="65" t="s">
        <v>72</v>
      </c>
      <c r="F27" s="68" t="s">
        <v>73</v>
      </c>
      <c r="G27" s="67" t="s">
        <v>29</v>
      </c>
      <c r="H27" s="2">
        <v>1074</v>
      </c>
      <c r="I27" s="3">
        <v>1000</v>
      </c>
      <c r="J27" s="2">
        <v>50</v>
      </c>
      <c r="K27" s="2">
        <v>0</v>
      </c>
      <c r="L27" s="3">
        <v>1500</v>
      </c>
      <c r="M27" s="2">
        <v>250</v>
      </c>
      <c r="N27" s="4">
        <v>0</v>
      </c>
      <c r="O27" s="2">
        <v>0</v>
      </c>
      <c r="P27" s="12">
        <v>0</v>
      </c>
      <c r="Q27" s="12">
        <v>0</v>
      </c>
      <c r="R27" s="12"/>
      <c r="S27" s="12">
        <v>0</v>
      </c>
    </row>
    <row r="28" spans="1:19" ht="35.1" customHeight="1" x14ac:dyDescent="0.25">
      <c r="A28" s="62">
        <v>17</v>
      </c>
      <c r="B28" s="63" t="s">
        <v>74</v>
      </c>
      <c r="C28" s="65" t="s">
        <v>75</v>
      </c>
      <c r="D28" s="63" t="s">
        <v>56</v>
      </c>
      <c r="E28" s="65" t="s">
        <v>73</v>
      </c>
      <c r="F28" s="68" t="s">
        <v>73</v>
      </c>
      <c r="G28" s="67" t="s">
        <v>29</v>
      </c>
      <c r="H28" s="2">
        <v>1074</v>
      </c>
      <c r="I28" s="3">
        <v>1000</v>
      </c>
      <c r="J28" s="2">
        <v>35</v>
      </c>
      <c r="K28" s="2">
        <v>0</v>
      </c>
      <c r="L28" s="3">
        <v>1500</v>
      </c>
      <c r="M28" s="2">
        <v>250</v>
      </c>
      <c r="N28" s="4">
        <v>0</v>
      </c>
      <c r="O28" s="2">
        <v>0</v>
      </c>
      <c r="P28" s="12">
        <v>0</v>
      </c>
      <c r="Q28" s="12">
        <v>0</v>
      </c>
      <c r="R28" s="2">
        <v>676.8</v>
      </c>
      <c r="S28" s="12">
        <v>0</v>
      </c>
    </row>
    <row r="29" spans="1:19" ht="35.1" customHeight="1" x14ac:dyDescent="0.25">
      <c r="A29" s="62">
        <v>18</v>
      </c>
      <c r="B29" s="63" t="s">
        <v>76</v>
      </c>
      <c r="C29" s="65" t="s">
        <v>77</v>
      </c>
      <c r="D29" s="63" t="s">
        <v>56</v>
      </c>
      <c r="E29" s="69" t="s">
        <v>46</v>
      </c>
      <c r="F29" s="68" t="s">
        <v>57</v>
      </c>
      <c r="G29" s="83" t="s">
        <v>29</v>
      </c>
      <c r="H29" s="5">
        <v>1105</v>
      </c>
      <c r="I29" s="84">
        <v>1000</v>
      </c>
      <c r="J29" s="5">
        <v>50</v>
      </c>
      <c r="K29" s="5">
        <v>0</v>
      </c>
      <c r="L29" s="84">
        <v>1500</v>
      </c>
      <c r="M29" s="5">
        <v>250</v>
      </c>
      <c r="N29" s="4">
        <v>0</v>
      </c>
      <c r="O29" s="5">
        <v>0</v>
      </c>
      <c r="P29" s="12">
        <v>0</v>
      </c>
      <c r="Q29" s="12">
        <v>0</v>
      </c>
      <c r="R29" s="3">
        <v>1393.24</v>
      </c>
      <c r="S29" s="12">
        <v>0</v>
      </c>
    </row>
    <row r="30" spans="1:19" ht="35.1" customHeight="1" x14ac:dyDescent="0.25">
      <c r="A30" s="62">
        <v>19</v>
      </c>
      <c r="B30" s="63" t="s">
        <v>78</v>
      </c>
      <c r="C30" s="65" t="s">
        <v>79</v>
      </c>
      <c r="D30" s="63" t="s">
        <v>56</v>
      </c>
      <c r="E30" s="65" t="s">
        <v>57</v>
      </c>
      <c r="F30" s="68" t="s">
        <v>73</v>
      </c>
      <c r="G30" s="67" t="s">
        <v>29</v>
      </c>
      <c r="H30" s="2">
        <v>1074</v>
      </c>
      <c r="I30" s="3">
        <v>1000</v>
      </c>
      <c r="J30" s="2">
        <v>35</v>
      </c>
      <c r="K30" s="2">
        <v>0</v>
      </c>
      <c r="L30" s="3">
        <v>1500</v>
      </c>
      <c r="M30" s="2">
        <v>250</v>
      </c>
      <c r="N30" s="4">
        <v>0</v>
      </c>
      <c r="O30" s="2">
        <v>0</v>
      </c>
      <c r="P30" s="12">
        <v>0</v>
      </c>
      <c r="Q30" s="12">
        <v>0</v>
      </c>
      <c r="R30" s="12"/>
      <c r="S30" s="12">
        <v>0</v>
      </c>
    </row>
    <row r="31" spans="1:19" ht="35.1" customHeight="1" x14ac:dyDescent="0.25">
      <c r="A31" s="62">
        <v>20</v>
      </c>
      <c r="B31" s="63" t="s">
        <v>80</v>
      </c>
      <c r="C31" s="65" t="s">
        <v>81</v>
      </c>
      <c r="D31" s="65" t="s">
        <v>82</v>
      </c>
      <c r="E31" s="65" t="s">
        <v>83</v>
      </c>
      <c r="F31" s="68" t="s">
        <v>57</v>
      </c>
      <c r="G31" s="67" t="s">
        <v>29</v>
      </c>
      <c r="H31" s="2">
        <v>1105</v>
      </c>
      <c r="I31" s="3">
        <v>1000</v>
      </c>
      <c r="J31" s="2">
        <v>50</v>
      </c>
      <c r="K31" s="2">
        <v>0</v>
      </c>
      <c r="L31" s="3">
        <v>1500</v>
      </c>
      <c r="M31" s="2">
        <v>250</v>
      </c>
      <c r="N31" s="4">
        <v>0</v>
      </c>
      <c r="O31" s="2">
        <v>0</v>
      </c>
      <c r="P31" s="12">
        <v>0</v>
      </c>
      <c r="Q31" s="12">
        <v>0</v>
      </c>
      <c r="R31" s="12"/>
      <c r="S31" s="12">
        <v>0</v>
      </c>
    </row>
    <row r="32" spans="1:19" ht="35.1" customHeight="1" x14ac:dyDescent="0.25">
      <c r="A32" s="62">
        <v>21</v>
      </c>
      <c r="B32" s="63" t="s">
        <v>84</v>
      </c>
      <c r="C32" s="65" t="s">
        <v>85</v>
      </c>
      <c r="D32" s="63" t="s">
        <v>56</v>
      </c>
      <c r="E32" s="65" t="s">
        <v>53</v>
      </c>
      <c r="F32" s="68" t="s">
        <v>57</v>
      </c>
      <c r="G32" s="67" t="s">
        <v>29</v>
      </c>
      <c r="H32" s="2">
        <v>1105</v>
      </c>
      <c r="I32" s="84">
        <v>1000</v>
      </c>
      <c r="J32" s="2">
        <v>50</v>
      </c>
      <c r="K32" s="2">
        <v>0</v>
      </c>
      <c r="L32" s="84">
        <v>1500</v>
      </c>
      <c r="M32" s="2">
        <v>250</v>
      </c>
      <c r="N32" s="4">
        <v>0</v>
      </c>
      <c r="O32" s="2">
        <v>0</v>
      </c>
      <c r="P32" s="12">
        <v>0</v>
      </c>
      <c r="Q32" s="12">
        <v>0</v>
      </c>
      <c r="R32" s="2">
        <v>776.56</v>
      </c>
      <c r="S32" s="12">
        <v>0</v>
      </c>
    </row>
    <row r="33" spans="1:19" ht="34.5" customHeight="1" x14ac:dyDescent="0.25">
      <c r="A33" s="62">
        <v>22</v>
      </c>
      <c r="B33" s="63" t="s">
        <v>86</v>
      </c>
      <c r="C33" s="65" t="s">
        <v>87</v>
      </c>
      <c r="D33" s="63"/>
      <c r="E33" s="65"/>
      <c r="F33" s="85" t="s">
        <v>88</v>
      </c>
      <c r="G33" s="67" t="s">
        <v>29</v>
      </c>
      <c r="H33" s="2">
        <v>1105</v>
      </c>
      <c r="I33" s="2">
        <v>600</v>
      </c>
      <c r="J33" s="2">
        <v>0</v>
      </c>
      <c r="K33" s="2">
        <v>0</v>
      </c>
      <c r="L33" s="2">
        <v>1500</v>
      </c>
      <c r="M33" s="2">
        <v>250</v>
      </c>
      <c r="N33" s="2">
        <v>400</v>
      </c>
      <c r="O33" s="2">
        <v>0</v>
      </c>
      <c r="P33" s="12">
        <v>0</v>
      </c>
      <c r="Q33" s="12">
        <v>0</v>
      </c>
      <c r="R33" s="3">
        <v>1419.39</v>
      </c>
      <c r="S33" s="12">
        <v>0</v>
      </c>
    </row>
    <row r="34" spans="1:19" ht="54" customHeight="1" x14ac:dyDescent="0.25">
      <c r="A34" s="62">
        <v>23</v>
      </c>
      <c r="B34" s="63" t="s">
        <v>89</v>
      </c>
      <c r="C34" s="65" t="s">
        <v>90</v>
      </c>
      <c r="D34" s="63" t="s">
        <v>56</v>
      </c>
      <c r="E34" s="65" t="s">
        <v>53</v>
      </c>
      <c r="F34" s="68" t="s">
        <v>57</v>
      </c>
      <c r="G34" s="67" t="s">
        <v>29</v>
      </c>
      <c r="H34" s="2">
        <v>1105</v>
      </c>
      <c r="I34" s="2">
        <v>1000</v>
      </c>
      <c r="J34" s="2">
        <v>35</v>
      </c>
      <c r="K34" s="2">
        <v>0</v>
      </c>
      <c r="L34" s="2">
        <v>1500</v>
      </c>
      <c r="M34" s="2">
        <v>250</v>
      </c>
      <c r="N34" s="2">
        <v>0</v>
      </c>
      <c r="O34" s="2">
        <v>0</v>
      </c>
      <c r="P34" s="12">
        <v>0</v>
      </c>
      <c r="Q34" s="12">
        <v>0</v>
      </c>
      <c r="R34" s="12"/>
      <c r="S34" s="12">
        <v>0</v>
      </c>
    </row>
    <row r="35" spans="1:19" s="29" customFormat="1" ht="34.5" customHeight="1" x14ac:dyDescent="0.25">
      <c r="A35" s="62">
        <v>24</v>
      </c>
      <c r="B35" s="63" t="s">
        <v>91</v>
      </c>
      <c r="C35" s="65" t="s">
        <v>92</v>
      </c>
      <c r="D35" s="63" t="s">
        <v>56</v>
      </c>
      <c r="E35" s="65" t="s">
        <v>53</v>
      </c>
      <c r="F35" s="68" t="s">
        <v>57</v>
      </c>
      <c r="G35" s="67" t="s">
        <v>29</v>
      </c>
      <c r="H35" s="2">
        <v>1105</v>
      </c>
      <c r="I35" s="3">
        <v>400</v>
      </c>
      <c r="J35" s="2">
        <v>0</v>
      </c>
      <c r="K35" s="2">
        <v>0</v>
      </c>
      <c r="L35" s="3">
        <v>1500</v>
      </c>
      <c r="M35" s="2">
        <v>250</v>
      </c>
      <c r="N35" s="4">
        <v>600</v>
      </c>
      <c r="O35" s="2">
        <v>0</v>
      </c>
      <c r="P35" s="12">
        <v>0</v>
      </c>
      <c r="Q35" s="12">
        <v>0</v>
      </c>
      <c r="R35" s="2">
        <v>112.65</v>
      </c>
      <c r="S35" s="12">
        <v>0</v>
      </c>
    </row>
    <row r="36" spans="1:19" s="29" customFormat="1" ht="34.5" customHeight="1" x14ac:dyDescent="0.25">
      <c r="A36" s="62">
        <v>25</v>
      </c>
      <c r="B36" s="63" t="s">
        <v>93</v>
      </c>
      <c r="C36" s="65" t="s">
        <v>94</v>
      </c>
      <c r="D36" s="69"/>
      <c r="E36" s="65"/>
      <c r="F36" s="68" t="s">
        <v>43</v>
      </c>
      <c r="G36" s="83" t="s">
        <v>29</v>
      </c>
      <c r="H36" s="7">
        <v>10949</v>
      </c>
      <c r="I36" s="8">
        <v>4000</v>
      </c>
      <c r="J36" s="4">
        <v>0</v>
      </c>
      <c r="K36" s="86">
        <v>375</v>
      </c>
      <c r="L36" s="87">
        <v>4000</v>
      </c>
      <c r="M36" s="86">
        <v>250</v>
      </c>
      <c r="N36" s="2">
        <v>0</v>
      </c>
      <c r="O36" s="74">
        <v>0</v>
      </c>
      <c r="P36" s="12">
        <v>0</v>
      </c>
      <c r="Q36" s="12">
        <v>0</v>
      </c>
      <c r="R36" s="12"/>
      <c r="S36" s="12">
        <v>0</v>
      </c>
    </row>
    <row r="37" spans="1:19" ht="34.5" customHeight="1" x14ac:dyDescent="0.25">
      <c r="A37" s="62">
        <v>26</v>
      </c>
      <c r="B37" s="69" t="s">
        <v>95</v>
      </c>
      <c r="C37" s="65" t="s">
        <v>96</v>
      </c>
      <c r="D37" s="65" t="s">
        <v>97</v>
      </c>
      <c r="E37" s="65" t="s">
        <v>43</v>
      </c>
      <c r="F37" s="68" t="s">
        <v>46</v>
      </c>
      <c r="G37" s="67" t="s">
        <v>29</v>
      </c>
      <c r="H37" s="5">
        <v>8996</v>
      </c>
      <c r="I37" s="5">
        <v>4000</v>
      </c>
      <c r="J37" s="5"/>
      <c r="K37" s="5">
        <v>375</v>
      </c>
      <c r="L37" s="5">
        <v>4000</v>
      </c>
      <c r="M37" s="5">
        <v>250</v>
      </c>
      <c r="N37" s="5">
        <v>0</v>
      </c>
      <c r="O37" s="5">
        <v>0</v>
      </c>
      <c r="P37" s="12">
        <v>0</v>
      </c>
      <c r="Q37" s="12">
        <v>0</v>
      </c>
      <c r="R37" s="12"/>
      <c r="S37" s="12">
        <v>0</v>
      </c>
    </row>
    <row r="38" spans="1:19" ht="34.5" customHeight="1" x14ac:dyDescent="0.25">
      <c r="A38" s="62">
        <v>27</v>
      </c>
      <c r="B38" s="69" t="s">
        <v>98</v>
      </c>
      <c r="C38" s="65" t="s">
        <v>99</v>
      </c>
      <c r="D38" s="65" t="s">
        <v>0</v>
      </c>
      <c r="E38" s="65" t="s">
        <v>40</v>
      </c>
      <c r="F38" s="68" t="s">
        <v>46</v>
      </c>
      <c r="G38" s="67" t="s">
        <v>29</v>
      </c>
      <c r="H38" s="2">
        <v>8996</v>
      </c>
      <c r="I38" s="3">
        <v>4000</v>
      </c>
      <c r="J38" s="2">
        <v>0</v>
      </c>
      <c r="K38" s="2">
        <v>375</v>
      </c>
      <c r="L38" s="3">
        <v>4000</v>
      </c>
      <c r="M38" s="2">
        <v>250</v>
      </c>
      <c r="N38" s="2">
        <v>0</v>
      </c>
      <c r="O38" s="2">
        <v>0</v>
      </c>
      <c r="P38" s="12">
        <v>0</v>
      </c>
      <c r="Q38" s="12">
        <v>0</v>
      </c>
      <c r="R38" s="12"/>
      <c r="S38" s="12">
        <v>0</v>
      </c>
    </row>
    <row r="39" spans="1:19" ht="34.5" customHeight="1" x14ac:dyDescent="0.25">
      <c r="A39" s="62">
        <v>28</v>
      </c>
      <c r="B39" s="63" t="s">
        <v>100</v>
      </c>
      <c r="C39" s="65" t="s">
        <v>101</v>
      </c>
      <c r="D39" s="69"/>
      <c r="E39" s="65"/>
      <c r="F39" s="68" t="s">
        <v>40</v>
      </c>
      <c r="G39" s="83" t="s">
        <v>29</v>
      </c>
      <c r="H39" s="7">
        <v>2441</v>
      </c>
      <c r="I39" s="8">
        <v>1500</v>
      </c>
      <c r="J39" s="4">
        <v>0</v>
      </c>
      <c r="K39" s="86">
        <v>0</v>
      </c>
      <c r="L39" s="87">
        <v>1500</v>
      </c>
      <c r="M39" s="86">
        <v>250</v>
      </c>
      <c r="N39" s="2">
        <v>0</v>
      </c>
      <c r="O39" s="74">
        <v>0</v>
      </c>
      <c r="P39" s="12">
        <v>0</v>
      </c>
      <c r="Q39" s="12">
        <v>0</v>
      </c>
      <c r="R39" s="2">
        <v>68.02</v>
      </c>
      <c r="S39" s="12">
        <v>0</v>
      </c>
    </row>
    <row r="40" spans="1:19" s="29" customFormat="1" ht="34.5" customHeight="1" x14ac:dyDescent="0.25">
      <c r="A40" s="62">
        <v>29</v>
      </c>
      <c r="B40" s="63" t="s">
        <v>102</v>
      </c>
      <c r="C40" s="65" t="s">
        <v>103</v>
      </c>
      <c r="D40" s="69"/>
      <c r="E40" s="65"/>
      <c r="F40" s="68" t="s">
        <v>49</v>
      </c>
      <c r="G40" s="83" t="s">
        <v>29</v>
      </c>
      <c r="H40" s="2">
        <v>2120</v>
      </c>
      <c r="I40" s="3">
        <v>1500</v>
      </c>
      <c r="J40" s="2">
        <v>0</v>
      </c>
      <c r="K40" s="2">
        <v>0</v>
      </c>
      <c r="L40" s="3">
        <v>1500</v>
      </c>
      <c r="M40" s="2">
        <v>250</v>
      </c>
      <c r="N40" s="4">
        <v>0</v>
      </c>
      <c r="O40" s="2">
        <v>0</v>
      </c>
      <c r="P40" s="12">
        <v>0</v>
      </c>
      <c r="Q40" s="12">
        <v>0</v>
      </c>
      <c r="R40" s="2">
        <v>704</v>
      </c>
      <c r="S40" s="12">
        <v>0</v>
      </c>
    </row>
    <row r="41" spans="1:19" s="29" customFormat="1" ht="34.5" customHeight="1" x14ac:dyDescent="0.25">
      <c r="A41" s="62">
        <v>30</v>
      </c>
      <c r="B41" s="63" t="s">
        <v>104</v>
      </c>
      <c r="C41" s="65" t="s">
        <v>105</v>
      </c>
      <c r="D41" s="69"/>
      <c r="E41" s="65"/>
      <c r="F41" s="68" t="s">
        <v>106</v>
      </c>
      <c r="G41" s="83" t="s">
        <v>29</v>
      </c>
      <c r="H41" s="2">
        <v>16600.099999999999</v>
      </c>
      <c r="I41" s="3">
        <v>6064.52</v>
      </c>
      <c r="J41" s="2"/>
      <c r="K41" s="2">
        <v>568.54999999999995</v>
      </c>
      <c r="L41" s="3">
        <v>6064.52</v>
      </c>
      <c r="M41" s="2">
        <v>379.03</v>
      </c>
      <c r="N41" s="4"/>
      <c r="O41" s="2"/>
      <c r="P41" s="12"/>
      <c r="Q41" s="12"/>
      <c r="R41" s="12"/>
      <c r="S41" s="12"/>
    </row>
    <row r="42" spans="1:19" s="29" customFormat="1" ht="34.5" customHeight="1" x14ac:dyDescent="0.25">
      <c r="A42" s="62">
        <v>31</v>
      </c>
      <c r="B42" s="63" t="s">
        <v>107</v>
      </c>
      <c r="C42" s="65" t="s">
        <v>108</v>
      </c>
      <c r="D42" s="69"/>
      <c r="E42" s="65"/>
      <c r="F42" s="68" t="s">
        <v>46</v>
      </c>
      <c r="G42" s="83" t="s">
        <v>29</v>
      </c>
      <c r="H42" s="2">
        <v>12478.32</v>
      </c>
      <c r="I42" s="3">
        <v>5548.39</v>
      </c>
      <c r="J42" s="2"/>
      <c r="K42" s="2">
        <v>520.16</v>
      </c>
      <c r="L42" s="3">
        <v>5548.39</v>
      </c>
      <c r="M42" s="2">
        <v>346.77</v>
      </c>
      <c r="N42" s="4"/>
      <c r="O42" s="2"/>
      <c r="P42" s="12"/>
      <c r="Q42" s="12"/>
      <c r="R42" s="12"/>
      <c r="S42" s="12"/>
    </row>
    <row r="43" spans="1:19" s="29" customFormat="1" ht="34.5" customHeight="1" x14ac:dyDescent="0.25">
      <c r="A43" s="62">
        <v>32</v>
      </c>
      <c r="B43" s="63" t="s">
        <v>109</v>
      </c>
      <c r="C43" s="64" t="s">
        <v>110</v>
      </c>
      <c r="D43" s="65"/>
      <c r="E43" s="65"/>
      <c r="F43" s="68" t="s">
        <v>53</v>
      </c>
      <c r="G43" s="67" t="s">
        <v>29</v>
      </c>
      <c r="H43" s="2">
        <v>1192</v>
      </c>
      <c r="I43" s="2">
        <v>700</v>
      </c>
      <c r="J43" s="2">
        <v>0</v>
      </c>
      <c r="K43" s="2">
        <v>0</v>
      </c>
      <c r="L43" s="2">
        <v>1500</v>
      </c>
      <c r="M43" s="2">
        <v>250</v>
      </c>
      <c r="N43" s="2">
        <v>300</v>
      </c>
      <c r="O43" s="2">
        <v>0</v>
      </c>
      <c r="P43" s="12">
        <v>0</v>
      </c>
      <c r="Q43" s="12">
        <v>0</v>
      </c>
      <c r="R43" s="12"/>
      <c r="S43" s="12">
        <v>0</v>
      </c>
    </row>
    <row r="44" spans="1:19" s="29" customFormat="1" ht="35.1" customHeight="1" x14ac:dyDescent="0.25">
      <c r="A44" s="62">
        <v>33</v>
      </c>
      <c r="B44" s="63" t="s">
        <v>111</v>
      </c>
      <c r="C44" s="65" t="s">
        <v>112</v>
      </c>
      <c r="D44" s="63" t="s">
        <v>113</v>
      </c>
      <c r="E44" s="65" t="s">
        <v>114</v>
      </c>
      <c r="F44" s="68" t="s">
        <v>32</v>
      </c>
      <c r="G44" s="67" t="s">
        <v>29</v>
      </c>
      <c r="H44" s="2">
        <v>6297</v>
      </c>
      <c r="I44" s="3">
        <v>2500</v>
      </c>
      <c r="J44" s="2">
        <v>0</v>
      </c>
      <c r="K44" s="2">
        <v>375</v>
      </c>
      <c r="L44" s="3">
        <v>2000</v>
      </c>
      <c r="M44" s="2">
        <v>250</v>
      </c>
      <c r="N44" s="4">
        <v>0</v>
      </c>
      <c r="O44" s="2">
        <v>0</v>
      </c>
      <c r="P44" s="12">
        <v>0</v>
      </c>
      <c r="Q44" s="12">
        <v>0</v>
      </c>
      <c r="R44" s="12"/>
      <c r="S44" s="12">
        <v>0</v>
      </c>
    </row>
    <row r="45" spans="1:19" ht="35.1" customHeight="1" x14ac:dyDescent="0.25">
      <c r="A45" s="62">
        <v>34</v>
      </c>
      <c r="B45" s="63" t="s">
        <v>115</v>
      </c>
      <c r="C45" s="65" t="s">
        <v>116</v>
      </c>
      <c r="D45" s="81"/>
      <c r="E45" s="82"/>
      <c r="F45" s="68" t="s">
        <v>117</v>
      </c>
      <c r="G45" s="83" t="s">
        <v>29</v>
      </c>
      <c r="H45" s="2">
        <v>1128</v>
      </c>
      <c r="I45" s="2">
        <v>1500</v>
      </c>
      <c r="J45" s="2">
        <v>0</v>
      </c>
      <c r="K45" s="2">
        <v>0</v>
      </c>
      <c r="L45" s="2">
        <v>1500</v>
      </c>
      <c r="M45" s="2">
        <v>250</v>
      </c>
      <c r="N45" s="4">
        <v>0</v>
      </c>
      <c r="O45" s="78">
        <v>0</v>
      </c>
      <c r="P45" s="12">
        <v>0</v>
      </c>
      <c r="Q45" s="12">
        <v>0</v>
      </c>
      <c r="R45" s="12"/>
      <c r="S45" s="12">
        <v>0</v>
      </c>
    </row>
    <row r="46" spans="1:19" s="29" customFormat="1" ht="35.1" customHeight="1" x14ac:dyDescent="0.25">
      <c r="A46" s="62">
        <v>35</v>
      </c>
      <c r="B46" s="63" t="s">
        <v>118</v>
      </c>
      <c r="C46" s="65" t="s">
        <v>119</v>
      </c>
      <c r="D46" s="69"/>
      <c r="E46" s="65"/>
      <c r="F46" s="68" t="s">
        <v>120</v>
      </c>
      <c r="G46" s="83" t="s">
        <v>29</v>
      </c>
      <c r="H46" s="2">
        <v>5418.21</v>
      </c>
      <c r="I46" s="3">
        <v>2321.4299999999998</v>
      </c>
      <c r="J46" s="2"/>
      <c r="K46" s="78"/>
      <c r="L46" s="2">
        <v>1392.86</v>
      </c>
      <c r="M46" s="2">
        <v>232.14</v>
      </c>
      <c r="N46" s="4"/>
      <c r="O46" s="78"/>
      <c r="P46" s="12"/>
      <c r="Q46" s="12"/>
      <c r="R46" s="12"/>
      <c r="S46" s="12"/>
    </row>
    <row r="47" spans="1:19" ht="35.1" customHeight="1" x14ac:dyDescent="0.25">
      <c r="A47" s="62">
        <v>36</v>
      </c>
      <c r="B47" s="63" t="s">
        <v>121</v>
      </c>
      <c r="C47" s="65" t="s">
        <v>122</v>
      </c>
      <c r="D47" s="65"/>
      <c r="E47" s="65"/>
      <c r="F47" s="68" t="s">
        <v>40</v>
      </c>
      <c r="G47" s="67" t="s">
        <v>29</v>
      </c>
      <c r="H47" s="6">
        <v>2441</v>
      </c>
      <c r="I47" s="3">
        <v>1500</v>
      </c>
      <c r="J47" s="2">
        <v>0</v>
      </c>
      <c r="K47" s="2">
        <v>0</v>
      </c>
      <c r="L47" s="3">
        <v>1500</v>
      </c>
      <c r="M47" s="2">
        <v>250</v>
      </c>
      <c r="N47" s="2">
        <v>0</v>
      </c>
      <c r="O47" s="2">
        <v>0</v>
      </c>
      <c r="P47" s="12">
        <v>0</v>
      </c>
      <c r="Q47" s="12">
        <v>0</v>
      </c>
      <c r="R47" s="2">
        <v>136.04</v>
      </c>
      <c r="S47" s="12">
        <v>0</v>
      </c>
    </row>
    <row r="48" spans="1:19" ht="35.1" customHeight="1" x14ac:dyDescent="0.25">
      <c r="A48" s="62">
        <v>37</v>
      </c>
      <c r="B48" s="63" t="s">
        <v>123</v>
      </c>
      <c r="C48" s="65" t="s">
        <v>124</v>
      </c>
      <c r="D48" s="65"/>
      <c r="E48" s="65"/>
      <c r="F48" s="68" t="s">
        <v>43</v>
      </c>
      <c r="G48" s="67" t="s">
        <v>29</v>
      </c>
      <c r="H48" s="2">
        <v>10949</v>
      </c>
      <c r="I48" s="2">
        <v>4000</v>
      </c>
      <c r="J48" s="2">
        <v>0</v>
      </c>
      <c r="K48" s="2">
        <v>375</v>
      </c>
      <c r="L48" s="3">
        <v>4000</v>
      </c>
      <c r="M48" s="2">
        <v>250</v>
      </c>
      <c r="N48" s="2">
        <v>0</v>
      </c>
      <c r="O48" s="2">
        <v>0</v>
      </c>
      <c r="P48" s="12">
        <v>0</v>
      </c>
      <c r="Q48" s="12">
        <v>0</v>
      </c>
      <c r="R48" s="12"/>
      <c r="S48" s="12">
        <v>0</v>
      </c>
    </row>
    <row r="49" spans="1:19" ht="35.1" customHeight="1" x14ac:dyDescent="0.25">
      <c r="A49" s="62">
        <v>38</v>
      </c>
      <c r="B49" s="63" t="s">
        <v>125</v>
      </c>
      <c r="C49" s="65" t="s">
        <v>126</v>
      </c>
      <c r="D49" s="65" t="s">
        <v>82</v>
      </c>
      <c r="E49" s="65" t="s">
        <v>83</v>
      </c>
      <c r="F49" s="68" t="s">
        <v>83</v>
      </c>
      <c r="G49" s="67" t="s">
        <v>29</v>
      </c>
      <c r="H49" s="2">
        <v>1460</v>
      </c>
      <c r="I49" s="3">
        <v>1500</v>
      </c>
      <c r="J49" s="2">
        <v>50</v>
      </c>
      <c r="K49" s="2">
        <v>0</v>
      </c>
      <c r="L49" s="3">
        <v>1500</v>
      </c>
      <c r="M49" s="2">
        <v>250</v>
      </c>
      <c r="N49" s="2">
        <v>0</v>
      </c>
      <c r="O49" s="2">
        <v>0</v>
      </c>
      <c r="P49" s="12">
        <v>0</v>
      </c>
      <c r="Q49" s="12">
        <v>0</v>
      </c>
      <c r="R49" s="2">
        <v>479.23</v>
      </c>
      <c r="S49" s="12">
        <v>0</v>
      </c>
    </row>
    <row r="50" spans="1:19" ht="35.1" customHeight="1" x14ac:dyDescent="0.25">
      <c r="A50" s="62">
        <v>39</v>
      </c>
      <c r="B50" s="63" t="s">
        <v>127</v>
      </c>
      <c r="C50" s="65" t="s">
        <v>128</v>
      </c>
      <c r="D50" s="65"/>
      <c r="E50" s="65"/>
      <c r="F50" s="68" t="s">
        <v>43</v>
      </c>
      <c r="G50" s="67" t="s">
        <v>29</v>
      </c>
      <c r="H50" s="2">
        <v>10949</v>
      </c>
      <c r="I50" s="3">
        <v>4000</v>
      </c>
      <c r="J50" s="2">
        <v>0</v>
      </c>
      <c r="K50" s="78">
        <v>375</v>
      </c>
      <c r="L50" s="79">
        <v>4000</v>
      </c>
      <c r="M50" s="78">
        <v>250</v>
      </c>
      <c r="N50" s="2">
        <v>0</v>
      </c>
      <c r="O50" s="78">
        <v>0</v>
      </c>
      <c r="P50" s="12">
        <v>0</v>
      </c>
      <c r="Q50" s="12">
        <v>0</v>
      </c>
      <c r="R50" s="12"/>
      <c r="S50" s="12">
        <v>0</v>
      </c>
    </row>
    <row r="51" spans="1:19" ht="35.1" customHeight="1" x14ac:dyDescent="0.25">
      <c r="A51" s="62">
        <v>40</v>
      </c>
      <c r="B51" s="63" t="s">
        <v>129</v>
      </c>
      <c r="C51" s="65" t="s">
        <v>130</v>
      </c>
      <c r="D51" s="65"/>
      <c r="E51" s="65"/>
      <c r="F51" s="68" t="s">
        <v>46</v>
      </c>
      <c r="G51" s="67" t="s">
        <v>29</v>
      </c>
      <c r="H51" s="2">
        <v>8996</v>
      </c>
      <c r="I51" s="3">
        <v>4000</v>
      </c>
      <c r="J51" s="2">
        <v>0</v>
      </c>
      <c r="K51" s="78">
        <v>375</v>
      </c>
      <c r="L51" s="79">
        <v>4000</v>
      </c>
      <c r="M51" s="78">
        <v>250</v>
      </c>
      <c r="N51" s="2">
        <v>0</v>
      </c>
      <c r="O51" s="78">
        <v>0</v>
      </c>
      <c r="P51" s="12">
        <v>0</v>
      </c>
      <c r="Q51" s="12">
        <v>0</v>
      </c>
      <c r="R51" s="12"/>
      <c r="S51" s="12">
        <v>0</v>
      </c>
    </row>
    <row r="52" spans="1:19" ht="35.1" customHeight="1" x14ac:dyDescent="0.25">
      <c r="A52" s="62">
        <v>41</v>
      </c>
      <c r="B52" s="63" t="s">
        <v>131</v>
      </c>
      <c r="C52" s="65" t="s">
        <v>132</v>
      </c>
      <c r="D52" s="65"/>
      <c r="E52" s="65"/>
      <c r="F52" s="85" t="s">
        <v>83</v>
      </c>
      <c r="G52" s="67" t="s">
        <v>29</v>
      </c>
      <c r="H52" s="2">
        <v>1460</v>
      </c>
      <c r="I52" s="2">
        <v>1000</v>
      </c>
      <c r="J52" s="2">
        <v>0</v>
      </c>
      <c r="K52" s="2">
        <v>0</v>
      </c>
      <c r="L52" s="79">
        <v>1500</v>
      </c>
      <c r="M52" s="78">
        <v>250</v>
      </c>
      <c r="N52" s="2">
        <v>500</v>
      </c>
      <c r="O52" s="2">
        <v>0</v>
      </c>
      <c r="P52" s="12">
        <v>0</v>
      </c>
      <c r="Q52" s="12">
        <v>0</v>
      </c>
      <c r="R52" s="12"/>
      <c r="S52" s="12">
        <v>0</v>
      </c>
    </row>
    <row r="53" spans="1:19" ht="35.1" customHeight="1" x14ac:dyDescent="0.25">
      <c r="A53" s="62">
        <v>42</v>
      </c>
      <c r="B53" s="63" t="s">
        <v>133</v>
      </c>
      <c r="C53" s="65" t="s">
        <v>134</v>
      </c>
      <c r="D53" s="65"/>
      <c r="E53" s="65"/>
      <c r="F53" s="68" t="s">
        <v>53</v>
      </c>
      <c r="G53" s="67" t="s">
        <v>29</v>
      </c>
      <c r="H53" s="2">
        <v>1192</v>
      </c>
      <c r="I53" s="2">
        <v>300</v>
      </c>
      <c r="J53" s="2">
        <v>0</v>
      </c>
      <c r="K53" s="2">
        <v>0</v>
      </c>
      <c r="L53" s="2">
        <v>1500</v>
      </c>
      <c r="M53" s="2">
        <v>250</v>
      </c>
      <c r="N53" s="2">
        <v>700</v>
      </c>
      <c r="O53" s="2">
        <v>0</v>
      </c>
      <c r="P53" s="12">
        <v>0</v>
      </c>
      <c r="Q53" s="12">
        <v>0</v>
      </c>
      <c r="R53" s="12"/>
      <c r="S53" s="12">
        <v>0</v>
      </c>
    </row>
    <row r="54" spans="1:19" ht="35.1" customHeight="1" x14ac:dyDescent="0.25">
      <c r="A54" s="62">
        <v>43</v>
      </c>
      <c r="B54" s="102" t="s">
        <v>135</v>
      </c>
      <c r="C54" s="65" t="s">
        <v>136</v>
      </c>
      <c r="D54" s="65"/>
      <c r="E54" s="65"/>
      <c r="F54" s="88" t="s">
        <v>43</v>
      </c>
      <c r="G54" s="67" t="s">
        <v>29</v>
      </c>
      <c r="H54" s="7">
        <v>10949</v>
      </c>
      <c r="I54" s="3">
        <f>3612.9+387.1</f>
        <v>4000</v>
      </c>
      <c r="J54" s="2">
        <v>0</v>
      </c>
      <c r="K54" s="78">
        <v>375</v>
      </c>
      <c r="L54" s="79">
        <v>4000</v>
      </c>
      <c r="M54" s="78">
        <v>250</v>
      </c>
      <c r="N54" s="2">
        <v>0</v>
      </c>
      <c r="O54" s="78">
        <v>0</v>
      </c>
      <c r="P54" s="12">
        <v>0</v>
      </c>
      <c r="Q54" s="12">
        <v>0</v>
      </c>
      <c r="R54" s="12"/>
      <c r="S54" s="12">
        <v>0</v>
      </c>
    </row>
    <row r="55" spans="1:19" ht="35.1" customHeight="1" x14ac:dyDescent="0.25">
      <c r="A55" s="62">
        <v>44</v>
      </c>
      <c r="B55" s="63" t="s">
        <v>137</v>
      </c>
      <c r="C55" s="65" t="s">
        <v>138</v>
      </c>
      <c r="D55" s="65"/>
      <c r="E55" s="65"/>
      <c r="F55" s="85" t="s">
        <v>46</v>
      </c>
      <c r="G55" s="67" t="s">
        <v>29</v>
      </c>
      <c r="H55" s="2">
        <v>8996</v>
      </c>
      <c r="I55" s="2">
        <v>4000</v>
      </c>
      <c r="J55" s="2">
        <v>0</v>
      </c>
      <c r="K55" s="2">
        <v>375</v>
      </c>
      <c r="L55" s="79">
        <v>4000</v>
      </c>
      <c r="M55" s="78">
        <v>250</v>
      </c>
      <c r="N55" s="2">
        <v>0</v>
      </c>
      <c r="O55" s="2">
        <v>0</v>
      </c>
      <c r="P55" s="12">
        <v>0</v>
      </c>
      <c r="Q55" s="12">
        <v>0</v>
      </c>
      <c r="R55" s="12"/>
      <c r="S55" s="12">
        <v>0</v>
      </c>
    </row>
    <row r="56" spans="1:19" ht="35.1" customHeight="1" x14ac:dyDescent="0.25">
      <c r="A56" s="62">
        <v>45</v>
      </c>
      <c r="B56" s="63" t="s">
        <v>139</v>
      </c>
      <c r="C56" s="65" t="s">
        <v>140</v>
      </c>
      <c r="D56" s="65" t="s">
        <v>141</v>
      </c>
      <c r="E56" s="65" t="s">
        <v>46</v>
      </c>
      <c r="F56" s="68" t="s">
        <v>142</v>
      </c>
      <c r="G56" s="89" t="s">
        <v>29</v>
      </c>
      <c r="H56" s="2">
        <v>3295</v>
      </c>
      <c r="I56" s="3">
        <v>2000</v>
      </c>
      <c r="J56" s="2">
        <v>0</v>
      </c>
      <c r="K56" s="78">
        <v>375</v>
      </c>
      <c r="L56" s="79">
        <v>2100</v>
      </c>
      <c r="M56" s="78">
        <v>250</v>
      </c>
      <c r="N56" s="2">
        <v>0</v>
      </c>
      <c r="O56" s="78">
        <v>0</v>
      </c>
      <c r="P56" s="12">
        <v>0</v>
      </c>
      <c r="Q56" s="12">
        <v>0</v>
      </c>
      <c r="R56" s="12"/>
      <c r="S56" s="12">
        <v>0</v>
      </c>
    </row>
    <row r="57" spans="1:19" ht="35.1" customHeight="1" x14ac:dyDescent="0.25">
      <c r="A57" s="62">
        <v>46</v>
      </c>
      <c r="B57" s="90" t="s">
        <v>143</v>
      </c>
      <c r="C57" s="91" t="s">
        <v>144</v>
      </c>
      <c r="D57" s="69" t="s">
        <v>56</v>
      </c>
      <c r="E57" s="65" t="s">
        <v>145</v>
      </c>
      <c r="F57" s="68" t="s">
        <v>83</v>
      </c>
      <c r="G57" s="83" t="s">
        <v>29</v>
      </c>
      <c r="H57" s="2">
        <v>1460</v>
      </c>
      <c r="I57" s="3">
        <v>1500</v>
      </c>
      <c r="J57" s="2">
        <v>50</v>
      </c>
      <c r="K57" s="2">
        <v>0</v>
      </c>
      <c r="L57" s="3">
        <v>1500</v>
      </c>
      <c r="M57" s="2">
        <v>250</v>
      </c>
      <c r="N57" s="2">
        <v>0</v>
      </c>
      <c r="O57" s="78">
        <v>0</v>
      </c>
      <c r="P57" s="12">
        <v>0</v>
      </c>
      <c r="Q57" s="12">
        <v>0</v>
      </c>
      <c r="R57" s="12"/>
      <c r="S57" s="12">
        <v>0</v>
      </c>
    </row>
    <row r="58" spans="1:19" ht="35.1" customHeight="1" x14ac:dyDescent="0.25">
      <c r="A58" s="62">
        <v>47</v>
      </c>
      <c r="B58" s="69" t="s">
        <v>146</v>
      </c>
      <c r="C58" s="65" t="s">
        <v>147</v>
      </c>
      <c r="D58" s="65"/>
      <c r="E58" s="65"/>
      <c r="F58" s="88" t="s">
        <v>43</v>
      </c>
      <c r="G58" s="67" t="s">
        <v>29</v>
      </c>
      <c r="H58" s="7">
        <v>10949</v>
      </c>
      <c r="I58" s="3">
        <v>4000</v>
      </c>
      <c r="J58" s="2">
        <v>0</v>
      </c>
      <c r="K58" s="78">
        <v>375</v>
      </c>
      <c r="L58" s="79">
        <v>4000</v>
      </c>
      <c r="M58" s="78">
        <v>250</v>
      </c>
      <c r="N58" s="2">
        <v>0</v>
      </c>
      <c r="O58" s="78">
        <v>0</v>
      </c>
      <c r="P58" s="12">
        <v>0</v>
      </c>
      <c r="Q58" s="12">
        <v>0</v>
      </c>
      <c r="R58" s="12"/>
      <c r="S58" s="12">
        <v>0</v>
      </c>
    </row>
    <row r="59" spans="1:19" ht="35.1" customHeight="1" x14ac:dyDescent="0.25">
      <c r="A59" s="62">
        <v>48</v>
      </c>
      <c r="B59" s="69" t="s">
        <v>148</v>
      </c>
      <c r="C59" s="65" t="s">
        <v>149</v>
      </c>
      <c r="D59" s="65"/>
      <c r="E59" s="65"/>
      <c r="F59" s="68" t="s">
        <v>46</v>
      </c>
      <c r="G59" s="67" t="s">
        <v>29</v>
      </c>
      <c r="H59" s="2">
        <v>8996</v>
      </c>
      <c r="I59" s="2">
        <v>4000</v>
      </c>
      <c r="J59" s="2"/>
      <c r="K59" s="78">
        <v>375</v>
      </c>
      <c r="L59" s="79">
        <v>4000</v>
      </c>
      <c r="M59" s="78">
        <v>250</v>
      </c>
      <c r="N59" s="2">
        <v>0</v>
      </c>
      <c r="O59" s="2">
        <v>0</v>
      </c>
      <c r="P59" s="12">
        <v>0</v>
      </c>
      <c r="Q59" s="12">
        <v>0</v>
      </c>
      <c r="R59" s="12"/>
      <c r="S59" s="12">
        <v>0</v>
      </c>
    </row>
    <row r="60" spans="1:19" ht="35.1" customHeight="1" x14ac:dyDescent="0.25">
      <c r="A60" s="62">
        <v>49</v>
      </c>
      <c r="B60" s="63" t="s">
        <v>150</v>
      </c>
      <c r="C60" s="65" t="s">
        <v>151</v>
      </c>
      <c r="D60" s="65" t="s">
        <v>152</v>
      </c>
      <c r="E60" s="65" t="s">
        <v>40</v>
      </c>
      <c r="F60" s="68" t="s">
        <v>32</v>
      </c>
      <c r="G60" s="67" t="s">
        <v>29</v>
      </c>
      <c r="H60" s="2">
        <v>6297</v>
      </c>
      <c r="I60" s="3">
        <v>2500</v>
      </c>
      <c r="J60" s="2">
        <v>0</v>
      </c>
      <c r="K60" s="2">
        <v>375</v>
      </c>
      <c r="L60" s="3">
        <v>2000</v>
      </c>
      <c r="M60" s="2">
        <v>250</v>
      </c>
      <c r="N60" s="2">
        <v>0</v>
      </c>
      <c r="O60" s="2">
        <v>0</v>
      </c>
      <c r="P60" s="12">
        <v>0</v>
      </c>
      <c r="Q60" s="12">
        <v>0</v>
      </c>
      <c r="R60" s="12"/>
      <c r="S60" s="12">
        <v>0</v>
      </c>
    </row>
    <row r="61" spans="1:19" ht="35.1" customHeight="1" x14ac:dyDescent="0.25">
      <c r="A61" s="62">
        <v>50</v>
      </c>
      <c r="B61" s="63" t="s">
        <v>153</v>
      </c>
      <c r="C61" s="65" t="s">
        <v>154</v>
      </c>
      <c r="D61" s="65"/>
      <c r="E61" s="65"/>
      <c r="F61" s="68" t="s">
        <v>155</v>
      </c>
      <c r="G61" s="67" t="s">
        <v>29</v>
      </c>
      <c r="H61" s="18">
        <v>3757</v>
      </c>
      <c r="I61" s="19">
        <v>2000</v>
      </c>
      <c r="J61" s="18">
        <v>0</v>
      </c>
      <c r="K61" s="92">
        <v>375</v>
      </c>
      <c r="L61" s="93">
        <v>1500</v>
      </c>
      <c r="M61" s="92">
        <v>250</v>
      </c>
      <c r="N61" s="2">
        <v>0</v>
      </c>
      <c r="O61" s="86">
        <v>0</v>
      </c>
      <c r="P61" s="12">
        <v>0</v>
      </c>
      <c r="Q61" s="12">
        <v>0</v>
      </c>
      <c r="R61" s="12"/>
      <c r="S61" s="12">
        <v>0</v>
      </c>
    </row>
    <row r="62" spans="1:19" ht="35.1" customHeight="1" x14ac:dyDescent="0.25">
      <c r="A62" s="62">
        <v>51</v>
      </c>
      <c r="B62" s="63" t="s">
        <v>156</v>
      </c>
      <c r="C62" s="65" t="s">
        <v>157</v>
      </c>
      <c r="D62" s="65"/>
      <c r="E62" s="65"/>
      <c r="F62" s="85" t="s">
        <v>53</v>
      </c>
      <c r="G62" s="67" t="s">
        <v>29</v>
      </c>
      <c r="H62" s="2">
        <v>1192</v>
      </c>
      <c r="I62" s="2">
        <v>300</v>
      </c>
      <c r="J62" s="2">
        <v>0</v>
      </c>
      <c r="K62" s="2">
        <v>0</v>
      </c>
      <c r="L62" s="79">
        <v>1500</v>
      </c>
      <c r="M62" s="78">
        <v>250</v>
      </c>
      <c r="N62" s="2">
        <v>700</v>
      </c>
      <c r="O62" s="2">
        <v>0</v>
      </c>
      <c r="P62" s="12">
        <v>0</v>
      </c>
      <c r="Q62" s="12">
        <v>0</v>
      </c>
      <c r="R62" s="12"/>
      <c r="S62" s="12">
        <v>0</v>
      </c>
    </row>
    <row r="63" spans="1:19" ht="35.1" customHeight="1" x14ac:dyDescent="0.25">
      <c r="A63" s="62">
        <v>52</v>
      </c>
      <c r="B63" s="63" t="s">
        <v>158</v>
      </c>
      <c r="C63" s="65" t="s">
        <v>159</v>
      </c>
      <c r="D63" s="65" t="s">
        <v>160</v>
      </c>
      <c r="E63" s="65" t="s">
        <v>161</v>
      </c>
      <c r="F63" s="68" t="s">
        <v>162</v>
      </c>
      <c r="G63" s="67" t="s">
        <v>29</v>
      </c>
      <c r="H63" s="6">
        <v>10261</v>
      </c>
      <c r="I63" s="3">
        <v>4000</v>
      </c>
      <c r="J63" s="2">
        <v>0</v>
      </c>
      <c r="K63" s="2">
        <v>375</v>
      </c>
      <c r="L63" s="3">
        <v>4000</v>
      </c>
      <c r="M63" s="2">
        <v>250</v>
      </c>
      <c r="N63" s="2">
        <v>0</v>
      </c>
      <c r="O63" s="2">
        <v>0</v>
      </c>
      <c r="P63" s="12">
        <v>0</v>
      </c>
      <c r="Q63" s="12">
        <v>0</v>
      </c>
      <c r="R63" s="12"/>
      <c r="S63" s="12">
        <v>0</v>
      </c>
    </row>
    <row r="64" spans="1:19" ht="35.1" customHeight="1" x14ac:dyDescent="0.25">
      <c r="A64" s="62">
        <v>53</v>
      </c>
      <c r="B64" s="63" t="s">
        <v>163</v>
      </c>
      <c r="C64" s="65" t="s">
        <v>164</v>
      </c>
      <c r="D64" s="65" t="s">
        <v>160</v>
      </c>
      <c r="E64" s="65" t="s">
        <v>161</v>
      </c>
      <c r="F64" s="68" t="s">
        <v>35</v>
      </c>
      <c r="G64" s="67" t="s">
        <v>29</v>
      </c>
      <c r="H64" s="6">
        <v>6759</v>
      </c>
      <c r="I64" s="3">
        <v>2500</v>
      </c>
      <c r="J64" s="2">
        <v>0</v>
      </c>
      <c r="K64" s="2">
        <v>375</v>
      </c>
      <c r="L64" s="3">
        <v>3241</v>
      </c>
      <c r="M64" s="2">
        <v>250</v>
      </c>
      <c r="N64" s="2">
        <v>0</v>
      </c>
      <c r="O64" s="2">
        <v>0</v>
      </c>
      <c r="P64" s="12">
        <v>0</v>
      </c>
      <c r="Q64" s="12">
        <v>0</v>
      </c>
      <c r="R64" s="76">
        <v>160.94</v>
      </c>
      <c r="S64" s="12">
        <v>0</v>
      </c>
    </row>
    <row r="65" spans="1:19" ht="36" customHeight="1" x14ac:dyDescent="0.25">
      <c r="A65" s="62">
        <v>54</v>
      </c>
      <c r="B65" s="69" t="s">
        <v>165</v>
      </c>
      <c r="C65" s="70" t="s">
        <v>166</v>
      </c>
      <c r="D65" s="71"/>
      <c r="E65" s="72"/>
      <c r="F65" s="68" t="s">
        <v>32</v>
      </c>
      <c r="G65" s="67" t="s">
        <v>29</v>
      </c>
      <c r="H65" s="94">
        <v>6297</v>
      </c>
      <c r="I65" s="94">
        <v>2500</v>
      </c>
      <c r="J65" s="94">
        <v>0</v>
      </c>
      <c r="K65" s="94">
        <v>375</v>
      </c>
      <c r="L65" s="94">
        <v>2000</v>
      </c>
      <c r="M65" s="94">
        <v>250</v>
      </c>
      <c r="N65" s="94">
        <v>0</v>
      </c>
      <c r="O65" s="94">
        <v>0</v>
      </c>
      <c r="P65" s="12">
        <v>0</v>
      </c>
      <c r="Q65" s="12">
        <v>0</v>
      </c>
      <c r="R65" s="76">
        <v>209.49</v>
      </c>
      <c r="S65" s="12">
        <v>0</v>
      </c>
    </row>
    <row r="66" spans="1:19" ht="35.1" customHeight="1" x14ac:dyDescent="0.25">
      <c r="A66" s="62">
        <v>55</v>
      </c>
      <c r="B66" s="63" t="s">
        <v>167</v>
      </c>
      <c r="C66" s="65" t="s">
        <v>168</v>
      </c>
      <c r="D66" s="71"/>
      <c r="E66" s="72"/>
      <c r="F66" s="68" t="s">
        <v>32</v>
      </c>
      <c r="G66" s="67" t="s">
        <v>29</v>
      </c>
      <c r="H66" s="74">
        <v>6297</v>
      </c>
      <c r="I66" s="75">
        <v>2500</v>
      </c>
      <c r="J66" s="76">
        <v>0</v>
      </c>
      <c r="K66" s="76">
        <v>375</v>
      </c>
      <c r="L66" s="75">
        <v>2000</v>
      </c>
      <c r="M66" s="76">
        <v>250</v>
      </c>
      <c r="N66" s="77">
        <v>0</v>
      </c>
      <c r="O66" s="77">
        <v>0</v>
      </c>
      <c r="P66" s="12">
        <v>0</v>
      </c>
      <c r="Q66" s="12">
        <v>0</v>
      </c>
      <c r="R66" s="12"/>
      <c r="S66" s="20">
        <v>0</v>
      </c>
    </row>
    <row r="67" spans="1:19" ht="35.1" customHeight="1" x14ac:dyDescent="0.25">
      <c r="A67" s="62">
        <v>56</v>
      </c>
      <c r="B67" s="69" t="s">
        <v>169</v>
      </c>
      <c r="C67" s="70" t="s">
        <v>170</v>
      </c>
      <c r="D67" s="71"/>
      <c r="E67" s="72"/>
      <c r="F67" s="95" t="s">
        <v>53</v>
      </c>
      <c r="G67" s="67" t="s">
        <v>29</v>
      </c>
      <c r="H67" s="86">
        <v>1192</v>
      </c>
      <c r="I67" s="86">
        <v>300</v>
      </c>
      <c r="J67" s="86">
        <v>0</v>
      </c>
      <c r="K67" s="86">
        <v>0</v>
      </c>
      <c r="L67" s="86">
        <v>1500</v>
      </c>
      <c r="M67" s="86">
        <v>250</v>
      </c>
      <c r="N67" s="86">
        <v>700</v>
      </c>
      <c r="O67" s="86">
        <v>0</v>
      </c>
      <c r="P67" s="12">
        <v>0</v>
      </c>
      <c r="Q67" s="12">
        <v>0</v>
      </c>
      <c r="R67" s="76">
        <v>161.49</v>
      </c>
      <c r="S67" s="12">
        <v>0</v>
      </c>
    </row>
    <row r="68" spans="1:19" ht="35.1" customHeight="1" x14ac:dyDescent="0.25">
      <c r="A68" s="62">
        <v>57</v>
      </c>
      <c r="B68" s="63" t="s">
        <v>171</v>
      </c>
      <c r="C68" s="65" t="s">
        <v>172</v>
      </c>
      <c r="D68" s="71"/>
      <c r="E68" s="72"/>
      <c r="F68" s="95" t="s">
        <v>43</v>
      </c>
      <c r="G68" s="67" t="s">
        <v>29</v>
      </c>
      <c r="H68" s="96">
        <v>10949</v>
      </c>
      <c r="I68" s="97">
        <v>4000</v>
      </c>
      <c r="J68" s="98">
        <v>0</v>
      </c>
      <c r="K68" s="98">
        <v>375</v>
      </c>
      <c r="L68" s="97">
        <v>4000</v>
      </c>
      <c r="M68" s="98">
        <v>250</v>
      </c>
      <c r="N68" s="77">
        <v>0</v>
      </c>
      <c r="O68" s="77">
        <v>0</v>
      </c>
      <c r="P68" s="12">
        <v>0</v>
      </c>
      <c r="Q68" s="12">
        <v>0</v>
      </c>
      <c r="R68" s="12"/>
      <c r="S68" s="12">
        <v>0</v>
      </c>
    </row>
    <row r="69" spans="1:19" s="29" customFormat="1" ht="34.5" customHeight="1" x14ac:dyDescent="0.25">
      <c r="A69" s="62">
        <v>58</v>
      </c>
      <c r="B69" s="69" t="s">
        <v>173</v>
      </c>
      <c r="C69" s="65" t="s">
        <v>174</v>
      </c>
      <c r="D69" s="63" t="s">
        <v>152</v>
      </c>
      <c r="E69" s="65" t="s">
        <v>142</v>
      </c>
      <c r="F69" s="68" t="s">
        <v>46</v>
      </c>
      <c r="G69" s="67" t="s">
        <v>29</v>
      </c>
      <c r="H69" s="74">
        <v>8996</v>
      </c>
      <c r="I69" s="3">
        <v>2500</v>
      </c>
      <c r="J69" s="12"/>
      <c r="K69" s="12"/>
      <c r="L69" s="97">
        <v>4000</v>
      </c>
      <c r="M69" s="98">
        <v>250</v>
      </c>
      <c r="N69" s="12"/>
      <c r="O69" s="12"/>
      <c r="P69" s="12">
        <v>0</v>
      </c>
      <c r="Q69" s="12"/>
      <c r="R69" s="12"/>
      <c r="S69" s="12"/>
    </row>
    <row r="70" spans="1:19" ht="35.1" customHeight="1" x14ac:dyDescent="0.25">
      <c r="A70" s="62">
        <v>59</v>
      </c>
      <c r="B70" s="69" t="s">
        <v>175</v>
      </c>
      <c r="C70" s="69" t="s">
        <v>176</v>
      </c>
      <c r="D70" s="65" t="s">
        <v>177</v>
      </c>
      <c r="E70" s="65" t="s">
        <v>53</v>
      </c>
      <c r="F70" s="95" t="s">
        <v>40</v>
      </c>
      <c r="G70" s="67" t="s">
        <v>29</v>
      </c>
      <c r="H70" s="2">
        <v>2441</v>
      </c>
      <c r="I70" s="3">
        <v>1500</v>
      </c>
      <c r="J70" s="2">
        <v>35</v>
      </c>
      <c r="K70" s="2">
        <v>0</v>
      </c>
      <c r="L70" s="3">
        <v>1500</v>
      </c>
      <c r="M70" s="2">
        <v>250</v>
      </c>
      <c r="N70" s="2">
        <v>0</v>
      </c>
      <c r="O70" s="2">
        <v>0</v>
      </c>
      <c r="P70" s="12">
        <v>0</v>
      </c>
      <c r="Q70" s="12">
        <v>0</v>
      </c>
      <c r="R70" s="12"/>
      <c r="S70" s="12">
        <v>0</v>
      </c>
    </row>
    <row r="71" spans="1:19" s="29" customFormat="1" ht="35.1" customHeight="1" x14ac:dyDescent="0.25">
      <c r="A71" s="62">
        <v>60</v>
      </c>
      <c r="B71" s="63" t="s">
        <v>178</v>
      </c>
      <c r="C71" s="65" t="s">
        <v>179</v>
      </c>
      <c r="D71" s="65"/>
      <c r="E71" s="65"/>
      <c r="F71" s="68" t="s">
        <v>43</v>
      </c>
      <c r="G71" s="67" t="s">
        <v>29</v>
      </c>
      <c r="H71" s="2">
        <v>10949</v>
      </c>
      <c r="I71" s="3">
        <v>4000</v>
      </c>
      <c r="J71" s="2">
        <v>0</v>
      </c>
      <c r="K71" s="2">
        <v>0</v>
      </c>
      <c r="L71" s="3">
        <v>4000</v>
      </c>
      <c r="M71" s="2">
        <v>250</v>
      </c>
      <c r="N71" s="2">
        <v>0</v>
      </c>
      <c r="O71" s="2">
        <v>0</v>
      </c>
      <c r="P71" s="12">
        <v>0</v>
      </c>
      <c r="Q71" s="12">
        <v>0</v>
      </c>
      <c r="R71" s="12"/>
      <c r="S71" s="12">
        <v>0</v>
      </c>
    </row>
    <row r="72" spans="1:19" s="29" customFormat="1" ht="35.1" customHeight="1" x14ac:dyDescent="0.25">
      <c r="A72" s="62">
        <v>61</v>
      </c>
      <c r="B72" s="63" t="s">
        <v>180</v>
      </c>
      <c r="C72" s="65" t="s">
        <v>181</v>
      </c>
      <c r="D72" s="65"/>
      <c r="E72" s="65"/>
      <c r="F72" s="68" t="s">
        <v>46</v>
      </c>
      <c r="G72" s="67" t="s">
        <v>29</v>
      </c>
      <c r="H72" s="2">
        <v>8996</v>
      </c>
      <c r="I72" s="3">
        <v>4000</v>
      </c>
      <c r="J72" s="2"/>
      <c r="K72" s="2">
        <v>375</v>
      </c>
      <c r="L72" s="3">
        <v>4000</v>
      </c>
      <c r="M72" s="2">
        <v>250</v>
      </c>
      <c r="N72" s="2"/>
      <c r="O72" s="2"/>
      <c r="P72" s="12">
        <v>0</v>
      </c>
      <c r="Q72" s="12">
        <v>0</v>
      </c>
      <c r="R72" s="12"/>
      <c r="S72" s="12">
        <v>0</v>
      </c>
    </row>
    <row r="73" spans="1:19" s="29" customFormat="1" ht="35.1" customHeight="1" x14ac:dyDescent="0.25">
      <c r="A73" s="62">
        <v>62</v>
      </c>
      <c r="B73" s="63" t="s">
        <v>182</v>
      </c>
      <c r="C73" s="65" t="s">
        <v>183</v>
      </c>
      <c r="D73" s="69"/>
      <c r="E73" s="65"/>
      <c r="F73" s="68" t="s">
        <v>155</v>
      </c>
      <c r="G73" s="83" t="s">
        <v>29</v>
      </c>
      <c r="H73" s="5">
        <v>3757</v>
      </c>
      <c r="I73" s="2">
        <v>2000</v>
      </c>
      <c r="J73" s="2">
        <v>0</v>
      </c>
      <c r="K73" s="2">
        <v>375</v>
      </c>
      <c r="L73" s="5">
        <v>1500</v>
      </c>
      <c r="M73" s="5">
        <v>250</v>
      </c>
      <c r="N73" s="2">
        <v>0</v>
      </c>
      <c r="O73" s="2">
        <v>0</v>
      </c>
      <c r="P73" s="12">
        <v>0</v>
      </c>
      <c r="Q73" s="12">
        <v>0</v>
      </c>
      <c r="R73" s="12"/>
      <c r="S73" s="12">
        <v>0</v>
      </c>
    </row>
    <row r="74" spans="1:19" s="29" customFormat="1" ht="35.1" customHeight="1" x14ac:dyDescent="0.25">
      <c r="A74" s="62">
        <v>63</v>
      </c>
      <c r="B74" s="63" t="s">
        <v>184</v>
      </c>
      <c r="C74" s="65" t="s">
        <v>185</v>
      </c>
      <c r="D74" s="69"/>
      <c r="E74" s="65"/>
      <c r="F74" s="68" t="s">
        <v>35</v>
      </c>
      <c r="G74" s="83" t="s">
        <v>29</v>
      </c>
      <c r="H74" s="2">
        <v>6759</v>
      </c>
      <c r="I74" s="2">
        <v>2500</v>
      </c>
      <c r="J74" s="2">
        <v>0</v>
      </c>
      <c r="K74" s="2">
        <v>375</v>
      </c>
      <c r="L74" s="2">
        <v>2000</v>
      </c>
      <c r="M74" s="2">
        <v>250</v>
      </c>
      <c r="N74" s="2">
        <v>0</v>
      </c>
      <c r="O74" s="78">
        <v>0</v>
      </c>
      <c r="P74" s="12">
        <v>0</v>
      </c>
      <c r="Q74" s="12">
        <v>0</v>
      </c>
      <c r="R74" s="12"/>
      <c r="S74" s="12">
        <v>0</v>
      </c>
    </row>
    <row r="75" spans="1:19" s="29" customFormat="1" ht="35.1" customHeight="1" x14ac:dyDescent="0.25">
      <c r="A75" s="62">
        <v>64</v>
      </c>
      <c r="B75" s="63" t="s">
        <v>186</v>
      </c>
      <c r="C75" s="65" t="s">
        <v>187</v>
      </c>
      <c r="D75" s="69"/>
      <c r="E75" s="65"/>
      <c r="F75" s="68" t="s">
        <v>155</v>
      </c>
      <c r="G75" s="83" t="s">
        <v>29</v>
      </c>
      <c r="H75" s="2">
        <v>3757</v>
      </c>
      <c r="I75" s="2">
        <v>2000</v>
      </c>
      <c r="J75" s="2">
        <v>0</v>
      </c>
      <c r="K75" s="2">
        <v>375</v>
      </c>
      <c r="L75" s="2">
        <v>1500</v>
      </c>
      <c r="M75" s="2">
        <v>250</v>
      </c>
      <c r="N75" s="2">
        <v>0</v>
      </c>
      <c r="O75" s="78">
        <v>0</v>
      </c>
      <c r="P75" s="12">
        <v>0</v>
      </c>
      <c r="Q75" s="12">
        <v>0</v>
      </c>
      <c r="R75" s="12"/>
      <c r="S75" s="12">
        <v>0</v>
      </c>
    </row>
    <row r="76" spans="1:19" s="29" customFormat="1" ht="35.1" customHeight="1" x14ac:dyDescent="0.25">
      <c r="A76" s="62">
        <v>65</v>
      </c>
      <c r="B76" s="63" t="s">
        <v>188</v>
      </c>
      <c r="C76" s="65" t="s">
        <v>189</v>
      </c>
      <c r="D76" s="69"/>
      <c r="E76" s="65"/>
      <c r="F76" s="68" t="s">
        <v>53</v>
      </c>
      <c r="G76" s="83" t="s">
        <v>29</v>
      </c>
      <c r="H76" s="2">
        <v>1192</v>
      </c>
      <c r="I76" s="2">
        <v>300</v>
      </c>
      <c r="J76" s="2">
        <v>0</v>
      </c>
      <c r="K76" s="2">
        <v>0</v>
      </c>
      <c r="L76" s="2">
        <v>1500</v>
      </c>
      <c r="M76" s="2">
        <v>250</v>
      </c>
      <c r="N76" s="2">
        <v>700</v>
      </c>
      <c r="O76" s="78">
        <v>0</v>
      </c>
      <c r="P76" s="12">
        <v>0</v>
      </c>
      <c r="Q76" s="12">
        <v>0</v>
      </c>
      <c r="R76" s="12"/>
      <c r="S76" s="12">
        <v>0</v>
      </c>
    </row>
    <row r="77" spans="1:19" ht="35.1" customHeight="1" x14ac:dyDescent="0.25">
      <c r="A77" s="62">
        <v>66</v>
      </c>
      <c r="B77" s="63" t="s">
        <v>190</v>
      </c>
      <c r="C77" s="65" t="s">
        <v>191</v>
      </c>
      <c r="D77" s="65"/>
      <c r="E77" s="65"/>
      <c r="F77" s="68" t="s">
        <v>43</v>
      </c>
      <c r="G77" s="67" t="s">
        <v>29</v>
      </c>
      <c r="H77" s="2">
        <v>10949</v>
      </c>
      <c r="I77" s="3">
        <v>4000</v>
      </c>
      <c r="J77" s="2">
        <v>0</v>
      </c>
      <c r="K77" s="2">
        <v>375</v>
      </c>
      <c r="L77" s="3">
        <v>4000</v>
      </c>
      <c r="M77" s="2">
        <v>250</v>
      </c>
      <c r="N77" s="2">
        <v>0</v>
      </c>
      <c r="O77" s="2">
        <v>0</v>
      </c>
      <c r="P77" s="12">
        <v>0</v>
      </c>
      <c r="Q77" s="12">
        <v>0</v>
      </c>
      <c r="R77" s="12"/>
      <c r="S77" s="12">
        <v>0</v>
      </c>
    </row>
    <row r="78" spans="1:19" ht="35.1" customHeight="1" x14ac:dyDescent="0.25">
      <c r="A78" s="62">
        <v>67</v>
      </c>
      <c r="B78" s="63" t="s">
        <v>192</v>
      </c>
      <c r="C78" s="65" t="s">
        <v>193</v>
      </c>
      <c r="D78" s="65"/>
      <c r="E78" s="65"/>
      <c r="F78" s="68" t="s">
        <v>46</v>
      </c>
      <c r="G78" s="67" t="s">
        <v>29</v>
      </c>
      <c r="H78" s="3">
        <v>8996</v>
      </c>
      <c r="I78" s="3">
        <v>4000</v>
      </c>
      <c r="J78" s="3">
        <v>0</v>
      </c>
      <c r="K78" s="3">
        <v>0</v>
      </c>
      <c r="L78" s="3">
        <v>4000</v>
      </c>
      <c r="M78" s="3">
        <v>250</v>
      </c>
      <c r="N78" s="3">
        <v>0</v>
      </c>
      <c r="O78" s="3">
        <v>0</v>
      </c>
      <c r="P78" s="12">
        <v>0</v>
      </c>
      <c r="Q78" s="12">
        <v>0</v>
      </c>
      <c r="R78" s="12"/>
      <c r="S78" s="12">
        <v>0</v>
      </c>
    </row>
    <row r="79" spans="1:19" ht="35.1" customHeight="1" x14ac:dyDescent="0.25">
      <c r="A79" s="62">
        <v>68</v>
      </c>
      <c r="B79" s="63" t="s">
        <v>194</v>
      </c>
      <c r="C79" s="65" t="s">
        <v>195</v>
      </c>
      <c r="D79" s="65"/>
      <c r="E79" s="65"/>
      <c r="F79" s="68" t="s">
        <v>53</v>
      </c>
      <c r="G79" s="99" t="s">
        <v>29</v>
      </c>
      <c r="H79" s="10">
        <v>1192</v>
      </c>
      <c r="I79" s="10">
        <v>300</v>
      </c>
      <c r="J79" s="10">
        <v>0</v>
      </c>
      <c r="K79" s="10">
        <v>0</v>
      </c>
      <c r="L79" s="10">
        <v>1500</v>
      </c>
      <c r="M79" s="10">
        <v>250</v>
      </c>
      <c r="N79" s="10">
        <v>700</v>
      </c>
      <c r="O79" s="10">
        <v>0</v>
      </c>
      <c r="P79" s="12">
        <v>0</v>
      </c>
      <c r="Q79" s="12">
        <v>0</v>
      </c>
      <c r="R79" s="12"/>
      <c r="S79" s="12">
        <v>0</v>
      </c>
    </row>
    <row r="80" spans="1:19" ht="35.1" customHeight="1" x14ac:dyDescent="0.25">
      <c r="A80" s="62">
        <v>69</v>
      </c>
      <c r="B80" s="63" t="s">
        <v>196</v>
      </c>
      <c r="C80" s="65" t="s">
        <v>197</v>
      </c>
      <c r="D80" s="65"/>
      <c r="E80" s="65"/>
      <c r="F80" s="68" t="s">
        <v>198</v>
      </c>
      <c r="G80" s="67" t="s">
        <v>29</v>
      </c>
      <c r="H80" s="2">
        <v>3987</v>
      </c>
      <c r="I80" s="3">
        <v>2000</v>
      </c>
      <c r="J80" s="2">
        <v>0</v>
      </c>
      <c r="K80" s="2">
        <v>375</v>
      </c>
      <c r="L80" s="3">
        <v>1500</v>
      </c>
      <c r="M80" s="2">
        <v>250</v>
      </c>
      <c r="N80" s="2">
        <v>0</v>
      </c>
      <c r="O80" s="2">
        <v>0</v>
      </c>
      <c r="P80" s="12">
        <v>0</v>
      </c>
      <c r="Q80" s="12">
        <v>0</v>
      </c>
      <c r="R80" s="12"/>
      <c r="S80" s="12">
        <v>0</v>
      </c>
    </row>
    <row r="81" spans="1:19" ht="35.1" customHeight="1" x14ac:dyDescent="0.25">
      <c r="A81" s="62">
        <v>70</v>
      </c>
      <c r="B81" s="63" t="s">
        <v>199</v>
      </c>
      <c r="C81" s="65" t="s">
        <v>200</v>
      </c>
      <c r="D81" s="65"/>
      <c r="E81" s="65"/>
      <c r="F81" s="68" t="s">
        <v>49</v>
      </c>
      <c r="G81" s="67" t="s">
        <v>29</v>
      </c>
      <c r="H81" s="2">
        <v>2120</v>
      </c>
      <c r="I81" s="3">
        <v>1500</v>
      </c>
      <c r="J81" s="2"/>
      <c r="K81" s="2"/>
      <c r="L81" s="3">
        <v>1500</v>
      </c>
      <c r="M81" s="2">
        <v>250</v>
      </c>
      <c r="N81" s="2"/>
      <c r="O81" s="2"/>
      <c r="P81" s="12">
        <v>0</v>
      </c>
      <c r="Q81" s="12">
        <v>0</v>
      </c>
      <c r="R81" s="12"/>
      <c r="S81" s="12"/>
    </row>
    <row r="82" spans="1:19" ht="35.1" customHeight="1" x14ac:dyDescent="0.25">
      <c r="A82" s="62">
        <v>71</v>
      </c>
      <c r="B82" s="63" t="s">
        <v>201</v>
      </c>
      <c r="C82" s="65" t="s">
        <v>202</v>
      </c>
      <c r="D82" s="65"/>
      <c r="E82" s="65"/>
      <c r="F82" s="68" t="s">
        <v>49</v>
      </c>
      <c r="G82" s="67" t="s">
        <v>29</v>
      </c>
      <c r="H82" s="2">
        <v>2120</v>
      </c>
      <c r="I82" s="3">
        <v>1500</v>
      </c>
      <c r="J82" s="2">
        <v>50</v>
      </c>
      <c r="K82" s="2">
        <v>0</v>
      </c>
      <c r="L82" s="3">
        <v>1500</v>
      </c>
      <c r="M82" s="2">
        <v>250</v>
      </c>
      <c r="N82" s="2">
        <v>0</v>
      </c>
      <c r="O82" s="2">
        <v>0</v>
      </c>
      <c r="P82" s="12">
        <v>0</v>
      </c>
      <c r="Q82" s="12">
        <v>0</v>
      </c>
      <c r="R82" s="12"/>
      <c r="S82" s="12">
        <v>0</v>
      </c>
    </row>
    <row r="83" spans="1:19" s="29" customFormat="1" ht="35.1" customHeight="1" x14ac:dyDescent="0.25">
      <c r="A83" s="62">
        <v>72</v>
      </c>
      <c r="B83" s="63" t="s">
        <v>203</v>
      </c>
      <c r="C83" s="65" t="s">
        <v>204</v>
      </c>
      <c r="D83" s="69" t="s">
        <v>56</v>
      </c>
      <c r="E83" s="65" t="s">
        <v>145</v>
      </c>
      <c r="F83" s="68" t="s">
        <v>43</v>
      </c>
      <c r="G83" s="83" t="s">
        <v>29</v>
      </c>
      <c r="H83" s="5">
        <v>10949</v>
      </c>
      <c r="I83" s="5">
        <v>4000</v>
      </c>
      <c r="J83" s="2"/>
      <c r="K83" s="2">
        <v>375</v>
      </c>
      <c r="L83" s="3">
        <v>4000</v>
      </c>
      <c r="M83" s="2">
        <v>250</v>
      </c>
      <c r="N83" s="2">
        <v>0</v>
      </c>
      <c r="O83" s="2">
        <v>0</v>
      </c>
      <c r="P83" s="12">
        <v>0</v>
      </c>
      <c r="Q83" s="12">
        <v>0</v>
      </c>
      <c r="R83" s="12"/>
      <c r="S83" s="12">
        <v>0</v>
      </c>
    </row>
    <row r="84" spans="1:19" ht="35.1" customHeight="1" x14ac:dyDescent="0.25">
      <c r="A84" s="62">
        <v>73</v>
      </c>
      <c r="B84" s="63" t="s">
        <v>205</v>
      </c>
      <c r="C84" s="64" t="s">
        <v>206</v>
      </c>
      <c r="D84" s="65"/>
      <c r="E84" s="65"/>
      <c r="F84" s="68" t="s">
        <v>46</v>
      </c>
      <c r="G84" s="67" t="s">
        <v>29</v>
      </c>
      <c r="H84" s="2">
        <v>8996</v>
      </c>
      <c r="I84" s="2">
        <v>4000</v>
      </c>
      <c r="J84" s="11"/>
      <c r="K84" s="2">
        <v>375</v>
      </c>
      <c r="L84" s="5">
        <v>4000</v>
      </c>
      <c r="M84" s="2">
        <v>250</v>
      </c>
      <c r="N84" s="11">
        <v>0</v>
      </c>
      <c r="O84" s="11">
        <v>0</v>
      </c>
      <c r="P84" s="12">
        <v>0</v>
      </c>
      <c r="Q84" s="12">
        <v>0</v>
      </c>
      <c r="R84" s="12"/>
      <c r="S84" s="12">
        <v>0</v>
      </c>
    </row>
    <row r="85" spans="1:19" ht="35.1" customHeight="1" x14ac:dyDescent="0.25">
      <c r="A85" s="62">
        <v>74</v>
      </c>
      <c r="B85" s="63" t="s">
        <v>207</v>
      </c>
      <c r="C85" s="64" t="s">
        <v>208</v>
      </c>
      <c r="D85" s="65"/>
      <c r="E85" s="65"/>
      <c r="F85" s="68" t="s">
        <v>53</v>
      </c>
      <c r="G85" s="99" t="s">
        <v>29</v>
      </c>
      <c r="H85" s="10">
        <v>1192</v>
      </c>
      <c r="I85" s="2"/>
      <c r="J85" s="11"/>
      <c r="K85" s="2"/>
      <c r="L85" s="3">
        <v>1500</v>
      </c>
      <c r="M85" s="2">
        <v>250</v>
      </c>
      <c r="N85" s="11"/>
      <c r="O85" s="11"/>
      <c r="P85" s="12">
        <v>0</v>
      </c>
      <c r="Q85" s="12">
        <v>0</v>
      </c>
      <c r="R85" s="12"/>
      <c r="S85" s="12"/>
    </row>
    <row r="86" spans="1:19" ht="35.1" customHeight="1" x14ac:dyDescent="0.25">
      <c r="A86" s="62">
        <v>75</v>
      </c>
      <c r="B86" s="63" t="s">
        <v>209</v>
      </c>
      <c r="C86" s="65" t="s">
        <v>210</v>
      </c>
      <c r="D86" s="65" t="s">
        <v>82</v>
      </c>
      <c r="E86" s="65" t="s">
        <v>32</v>
      </c>
      <c r="F86" s="68" t="s">
        <v>155</v>
      </c>
      <c r="G86" s="67" t="s">
        <v>29</v>
      </c>
      <c r="H86" s="2">
        <v>3757</v>
      </c>
      <c r="I86" s="3">
        <v>2000</v>
      </c>
      <c r="J86" s="2">
        <v>0</v>
      </c>
      <c r="K86" s="2">
        <v>375</v>
      </c>
      <c r="L86" s="3">
        <v>1500</v>
      </c>
      <c r="M86" s="2">
        <v>250</v>
      </c>
      <c r="N86" s="2">
        <v>0</v>
      </c>
      <c r="O86" s="2">
        <v>0</v>
      </c>
      <c r="P86" s="12">
        <v>0</v>
      </c>
      <c r="Q86" s="12">
        <v>0</v>
      </c>
      <c r="R86" s="12"/>
      <c r="S86" s="12">
        <v>0</v>
      </c>
    </row>
    <row r="87" spans="1:19" s="30" customFormat="1" ht="35.1" customHeight="1" x14ac:dyDescent="0.25">
      <c r="A87" s="62">
        <v>76</v>
      </c>
      <c r="B87" s="63" t="s">
        <v>211</v>
      </c>
      <c r="C87" s="65" t="s">
        <v>212</v>
      </c>
      <c r="D87" s="65"/>
      <c r="E87" s="65"/>
      <c r="F87" s="68" t="s">
        <v>35</v>
      </c>
      <c r="G87" s="67" t="s">
        <v>29</v>
      </c>
      <c r="H87" s="2">
        <v>6759</v>
      </c>
      <c r="I87" s="2">
        <v>2500</v>
      </c>
      <c r="J87" s="2">
        <v>0</v>
      </c>
      <c r="K87" s="2">
        <v>375</v>
      </c>
      <c r="L87" s="2">
        <v>2000</v>
      </c>
      <c r="M87" s="2">
        <v>250</v>
      </c>
      <c r="N87" s="2">
        <v>0</v>
      </c>
      <c r="O87" s="78">
        <v>0</v>
      </c>
      <c r="P87" s="12">
        <v>0</v>
      </c>
      <c r="Q87" s="12">
        <v>0</v>
      </c>
      <c r="R87" s="12"/>
      <c r="S87" s="12">
        <v>0</v>
      </c>
    </row>
    <row r="88" spans="1:19" ht="35.1" customHeight="1" x14ac:dyDescent="0.25">
      <c r="A88" s="62">
        <v>77</v>
      </c>
      <c r="B88" s="63" t="s">
        <v>213</v>
      </c>
      <c r="C88" s="65" t="s">
        <v>214</v>
      </c>
      <c r="D88" s="65" t="s">
        <v>82</v>
      </c>
      <c r="E88" s="65" t="s">
        <v>83</v>
      </c>
      <c r="F88" s="68" t="s">
        <v>215</v>
      </c>
      <c r="G88" s="67" t="s">
        <v>29</v>
      </c>
      <c r="H88" s="2">
        <v>6297</v>
      </c>
      <c r="I88" s="3">
        <v>2500</v>
      </c>
      <c r="J88" s="2">
        <v>0</v>
      </c>
      <c r="K88" s="2">
        <v>375</v>
      </c>
      <c r="L88" s="3">
        <v>2000</v>
      </c>
      <c r="M88" s="2">
        <v>250</v>
      </c>
      <c r="N88" s="4">
        <v>0</v>
      </c>
      <c r="O88" s="2">
        <v>0</v>
      </c>
      <c r="P88" s="12">
        <v>0</v>
      </c>
      <c r="Q88" s="12">
        <v>0</v>
      </c>
      <c r="R88" s="12"/>
      <c r="S88" s="12">
        <v>0</v>
      </c>
    </row>
    <row r="89" spans="1:19" s="29" customFormat="1" ht="35.1" customHeight="1" x14ac:dyDescent="0.25">
      <c r="A89" s="62">
        <v>78</v>
      </c>
      <c r="B89" s="63" t="s">
        <v>216</v>
      </c>
      <c r="C89" s="65" t="s">
        <v>217</v>
      </c>
      <c r="D89" s="69" t="s">
        <v>82</v>
      </c>
      <c r="E89" s="69" t="s">
        <v>40</v>
      </c>
      <c r="F89" s="68" t="s">
        <v>32</v>
      </c>
      <c r="G89" s="83" t="s">
        <v>29</v>
      </c>
      <c r="H89" s="2">
        <v>6297</v>
      </c>
      <c r="I89" s="3">
        <v>2500</v>
      </c>
      <c r="J89" s="2">
        <v>0</v>
      </c>
      <c r="K89" s="2">
        <v>375</v>
      </c>
      <c r="L89" s="3">
        <v>2000</v>
      </c>
      <c r="M89" s="2">
        <v>250</v>
      </c>
      <c r="N89" s="2">
        <v>0</v>
      </c>
      <c r="O89" s="2">
        <v>0</v>
      </c>
      <c r="P89" s="12">
        <v>0</v>
      </c>
      <c r="Q89" s="12">
        <v>0</v>
      </c>
      <c r="R89" s="12"/>
      <c r="S89" s="12">
        <v>0</v>
      </c>
    </row>
    <row r="90" spans="1:19" ht="35.1" customHeight="1" x14ac:dyDescent="0.25">
      <c r="A90" s="62">
        <v>79</v>
      </c>
      <c r="B90" s="63" t="s">
        <v>218</v>
      </c>
      <c r="C90" s="65" t="s">
        <v>219</v>
      </c>
      <c r="D90" s="65" t="s">
        <v>82</v>
      </c>
      <c r="E90" s="65" t="s">
        <v>220</v>
      </c>
      <c r="F90" s="68" t="s">
        <v>32</v>
      </c>
      <c r="G90" s="67" t="s">
        <v>29</v>
      </c>
      <c r="H90" s="2">
        <v>6297</v>
      </c>
      <c r="I90" s="3">
        <v>2500</v>
      </c>
      <c r="J90" s="2">
        <v>0</v>
      </c>
      <c r="K90" s="2">
        <v>375</v>
      </c>
      <c r="L90" s="3">
        <v>2000</v>
      </c>
      <c r="M90" s="2">
        <v>250</v>
      </c>
      <c r="N90" s="2">
        <v>0</v>
      </c>
      <c r="O90" s="2">
        <v>0</v>
      </c>
      <c r="P90" s="12">
        <v>0</v>
      </c>
      <c r="Q90" s="12">
        <v>0</v>
      </c>
      <c r="R90" s="12"/>
      <c r="S90" s="12">
        <v>0</v>
      </c>
    </row>
    <row r="91" spans="1:19" ht="35.1" customHeight="1" x14ac:dyDescent="0.25">
      <c r="A91" s="62">
        <v>80</v>
      </c>
      <c r="B91" s="63" t="s">
        <v>221</v>
      </c>
      <c r="C91" s="65" t="s">
        <v>222</v>
      </c>
      <c r="D91" s="65" t="s">
        <v>152</v>
      </c>
      <c r="E91" s="65" t="s">
        <v>120</v>
      </c>
      <c r="F91" s="73" t="s">
        <v>32</v>
      </c>
      <c r="G91" s="67" t="s">
        <v>29</v>
      </c>
      <c r="H91" s="2">
        <v>6297</v>
      </c>
      <c r="I91" s="3">
        <v>2500</v>
      </c>
      <c r="J91" s="2">
        <v>0</v>
      </c>
      <c r="K91" s="78">
        <v>375</v>
      </c>
      <c r="L91" s="79">
        <v>2000</v>
      </c>
      <c r="M91" s="78">
        <v>250</v>
      </c>
      <c r="N91" s="2">
        <v>0</v>
      </c>
      <c r="O91" s="78">
        <v>0</v>
      </c>
      <c r="P91" s="12">
        <v>0</v>
      </c>
      <c r="Q91" s="12">
        <v>0</v>
      </c>
      <c r="R91" s="12"/>
      <c r="S91" s="12">
        <v>0</v>
      </c>
    </row>
    <row r="92" spans="1:19" s="30" customFormat="1" ht="35.1" customHeight="1" x14ac:dyDescent="0.25">
      <c r="A92" s="62">
        <v>81</v>
      </c>
      <c r="B92" s="63" t="s">
        <v>223</v>
      </c>
      <c r="C92" s="65" t="s">
        <v>224</v>
      </c>
      <c r="D92" s="65"/>
      <c r="E92" s="65"/>
      <c r="F92" s="68" t="s">
        <v>142</v>
      </c>
      <c r="G92" s="67" t="s">
        <v>29</v>
      </c>
      <c r="H92" s="2">
        <v>3295</v>
      </c>
      <c r="I92" s="2">
        <v>2000</v>
      </c>
      <c r="J92" s="2">
        <v>0</v>
      </c>
      <c r="K92" s="2">
        <v>0</v>
      </c>
      <c r="L92" s="2">
        <v>2100</v>
      </c>
      <c r="M92" s="78">
        <v>250</v>
      </c>
      <c r="N92" s="2">
        <v>0</v>
      </c>
      <c r="O92" s="78">
        <v>0</v>
      </c>
      <c r="P92" s="12">
        <v>0</v>
      </c>
      <c r="Q92" s="12">
        <v>0</v>
      </c>
      <c r="R92" s="12"/>
      <c r="S92" s="12">
        <v>0</v>
      </c>
    </row>
    <row r="93" spans="1:19" ht="35.1" customHeight="1" x14ac:dyDescent="0.25">
      <c r="A93" s="62">
        <v>82</v>
      </c>
      <c r="B93" s="63" t="s">
        <v>225</v>
      </c>
      <c r="C93" s="65" t="s">
        <v>226</v>
      </c>
      <c r="D93" s="65"/>
      <c r="E93" s="65"/>
      <c r="F93" s="68" t="s">
        <v>142</v>
      </c>
      <c r="G93" s="67" t="s">
        <v>29</v>
      </c>
      <c r="H93" s="2">
        <v>3295</v>
      </c>
      <c r="I93" s="3">
        <v>2000</v>
      </c>
      <c r="J93" s="2">
        <v>0</v>
      </c>
      <c r="K93" s="78">
        <v>375</v>
      </c>
      <c r="L93" s="79">
        <v>2100</v>
      </c>
      <c r="M93" s="78">
        <v>250</v>
      </c>
      <c r="N93" s="2">
        <v>0</v>
      </c>
      <c r="O93" s="78">
        <v>0</v>
      </c>
      <c r="P93" s="12">
        <v>0</v>
      </c>
      <c r="Q93" s="12">
        <v>0</v>
      </c>
      <c r="R93" s="12"/>
      <c r="S93" s="12">
        <v>0</v>
      </c>
    </row>
    <row r="94" spans="1:19" ht="35.1" customHeight="1" x14ac:dyDescent="0.25">
      <c r="A94" s="62">
        <v>83</v>
      </c>
      <c r="B94" s="63" t="s">
        <v>227</v>
      </c>
      <c r="C94" s="65" t="s">
        <v>228</v>
      </c>
      <c r="D94" s="65"/>
      <c r="E94" s="65"/>
      <c r="F94" s="68" t="s">
        <v>142</v>
      </c>
      <c r="G94" s="67" t="s">
        <v>29</v>
      </c>
      <c r="H94" s="2">
        <v>3295</v>
      </c>
      <c r="I94" s="3">
        <v>2000</v>
      </c>
      <c r="J94" s="2">
        <v>0</v>
      </c>
      <c r="K94" s="78">
        <v>375</v>
      </c>
      <c r="L94" s="79">
        <v>2100</v>
      </c>
      <c r="M94" s="78">
        <v>250</v>
      </c>
      <c r="N94" s="2">
        <v>0</v>
      </c>
      <c r="O94" s="78">
        <v>0</v>
      </c>
      <c r="P94" s="12">
        <v>0</v>
      </c>
      <c r="Q94" s="12">
        <v>0</v>
      </c>
      <c r="R94" s="12"/>
      <c r="S94" s="12">
        <v>0</v>
      </c>
    </row>
    <row r="95" spans="1:19" ht="35.1" customHeight="1" x14ac:dyDescent="0.25">
      <c r="A95" s="62">
        <v>84</v>
      </c>
      <c r="B95" s="63" t="s">
        <v>229</v>
      </c>
      <c r="C95" s="65" t="s">
        <v>230</v>
      </c>
      <c r="D95" s="65"/>
      <c r="E95" s="65"/>
      <c r="F95" s="68" t="s">
        <v>142</v>
      </c>
      <c r="G95" s="67" t="s">
        <v>29</v>
      </c>
      <c r="H95" s="2">
        <v>3295</v>
      </c>
      <c r="I95" s="3">
        <v>2000</v>
      </c>
      <c r="J95" s="2">
        <v>0</v>
      </c>
      <c r="K95" s="78">
        <v>375</v>
      </c>
      <c r="L95" s="79">
        <v>2100</v>
      </c>
      <c r="M95" s="78">
        <v>250</v>
      </c>
      <c r="N95" s="2">
        <v>0</v>
      </c>
      <c r="O95" s="78">
        <v>0</v>
      </c>
      <c r="P95" s="12">
        <v>0</v>
      </c>
      <c r="Q95" s="12">
        <v>0</v>
      </c>
      <c r="R95" s="12"/>
      <c r="S95" s="12">
        <v>0</v>
      </c>
    </row>
    <row r="96" spans="1:19" ht="35.1" customHeight="1" x14ac:dyDescent="0.25">
      <c r="A96" s="62">
        <v>85</v>
      </c>
      <c r="B96" s="63" t="s">
        <v>231</v>
      </c>
      <c r="C96" s="65" t="s">
        <v>232</v>
      </c>
      <c r="D96" s="65" t="s">
        <v>82</v>
      </c>
      <c r="E96" s="65" t="s">
        <v>32</v>
      </c>
      <c r="F96" s="68" t="s">
        <v>142</v>
      </c>
      <c r="G96" s="67" t="s">
        <v>29</v>
      </c>
      <c r="H96" s="2">
        <v>3295</v>
      </c>
      <c r="I96" s="3">
        <v>2000</v>
      </c>
      <c r="J96" s="2">
        <v>0</v>
      </c>
      <c r="K96" s="2">
        <v>375</v>
      </c>
      <c r="L96" s="3">
        <v>2100</v>
      </c>
      <c r="M96" s="2">
        <v>250</v>
      </c>
      <c r="N96" s="2">
        <v>0</v>
      </c>
      <c r="O96" s="2">
        <v>0</v>
      </c>
      <c r="P96" s="12">
        <v>0</v>
      </c>
      <c r="Q96" s="12">
        <v>0</v>
      </c>
      <c r="R96" s="12"/>
      <c r="S96" s="12">
        <v>0</v>
      </c>
    </row>
    <row r="97" spans="1:19" ht="35.1" customHeight="1" x14ac:dyDescent="0.25">
      <c r="A97" s="62">
        <v>86</v>
      </c>
      <c r="B97" s="63" t="s">
        <v>233</v>
      </c>
      <c r="C97" s="65" t="s">
        <v>234</v>
      </c>
      <c r="D97" s="65" t="s">
        <v>235</v>
      </c>
      <c r="E97" s="100" t="s">
        <v>43</v>
      </c>
      <c r="F97" s="68" t="s">
        <v>142</v>
      </c>
      <c r="G97" s="67" t="s">
        <v>29</v>
      </c>
      <c r="H97" s="2">
        <v>3295</v>
      </c>
      <c r="I97" s="3">
        <v>2000</v>
      </c>
      <c r="J97" s="2">
        <v>0</v>
      </c>
      <c r="K97" s="2">
        <v>375</v>
      </c>
      <c r="L97" s="3">
        <v>2100</v>
      </c>
      <c r="M97" s="2">
        <v>250</v>
      </c>
      <c r="N97" s="2">
        <v>0</v>
      </c>
      <c r="O97" s="2">
        <v>0</v>
      </c>
      <c r="P97" s="12">
        <v>0</v>
      </c>
      <c r="Q97" s="12">
        <v>0</v>
      </c>
      <c r="R97" s="12"/>
      <c r="S97" s="12">
        <v>0</v>
      </c>
    </row>
    <row r="98" spans="1:19" ht="35.1" customHeight="1" x14ac:dyDescent="0.25">
      <c r="A98" s="62">
        <v>87</v>
      </c>
      <c r="B98" s="63" t="s">
        <v>236</v>
      </c>
      <c r="C98" s="65" t="s">
        <v>237</v>
      </c>
      <c r="D98" s="65" t="s">
        <v>235</v>
      </c>
      <c r="E98" s="65" t="s">
        <v>46</v>
      </c>
      <c r="F98" s="68" t="s">
        <v>142</v>
      </c>
      <c r="G98" s="67" t="s">
        <v>29</v>
      </c>
      <c r="H98" s="2">
        <v>3295</v>
      </c>
      <c r="I98" s="3">
        <v>2000</v>
      </c>
      <c r="J98" s="2">
        <v>0</v>
      </c>
      <c r="K98" s="2">
        <v>375</v>
      </c>
      <c r="L98" s="3">
        <v>2100</v>
      </c>
      <c r="M98" s="2">
        <v>250</v>
      </c>
      <c r="N98" s="2">
        <v>0</v>
      </c>
      <c r="O98" s="2">
        <v>0</v>
      </c>
      <c r="P98" s="12">
        <v>0</v>
      </c>
      <c r="Q98" s="12">
        <v>0</v>
      </c>
      <c r="R98" s="12"/>
      <c r="S98" s="12">
        <v>0</v>
      </c>
    </row>
    <row r="99" spans="1:19" ht="35.1" customHeight="1" x14ac:dyDescent="0.25">
      <c r="A99" s="62">
        <v>88</v>
      </c>
      <c r="B99" s="63" t="s">
        <v>238</v>
      </c>
      <c r="C99" s="65" t="s">
        <v>239</v>
      </c>
      <c r="D99" s="65" t="s">
        <v>235</v>
      </c>
      <c r="E99" s="65" t="s">
        <v>53</v>
      </c>
      <c r="F99" s="68" t="s">
        <v>142</v>
      </c>
      <c r="G99" s="67" t="s">
        <v>29</v>
      </c>
      <c r="H99" s="2">
        <v>3295</v>
      </c>
      <c r="I99" s="3">
        <v>2000</v>
      </c>
      <c r="J99" s="2">
        <v>0</v>
      </c>
      <c r="K99" s="2">
        <v>375</v>
      </c>
      <c r="L99" s="3">
        <v>2100</v>
      </c>
      <c r="M99" s="2">
        <v>250</v>
      </c>
      <c r="N99" s="2">
        <v>0</v>
      </c>
      <c r="O99" s="2">
        <v>0</v>
      </c>
      <c r="P99" s="12">
        <v>0</v>
      </c>
      <c r="Q99" s="12">
        <v>0</v>
      </c>
      <c r="R99" s="12"/>
      <c r="S99" s="12">
        <v>0</v>
      </c>
    </row>
    <row r="100" spans="1:19" ht="35.1" customHeight="1" x14ac:dyDescent="0.25">
      <c r="A100" s="62">
        <v>89</v>
      </c>
      <c r="B100" s="63" t="s">
        <v>240</v>
      </c>
      <c r="C100" s="65" t="s">
        <v>241</v>
      </c>
      <c r="D100" s="65" t="s">
        <v>141</v>
      </c>
      <c r="E100" s="65" t="s">
        <v>43</v>
      </c>
      <c r="F100" s="68" t="s">
        <v>142</v>
      </c>
      <c r="G100" s="67" t="s">
        <v>29</v>
      </c>
      <c r="H100" s="2">
        <v>3295</v>
      </c>
      <c r="I100" s="3">
        <v>2000</v>
      </c>
      <c r="J100" s="2">
        <v>0</v>
      </c>
      <c r="K100" s="2">
        <v>375</v>
      </c>
      <c r="L100" s="3">
        <v>2100</v>
      </c>
      <c r="M100" s="2">
        <v>250</v>
      </c>
      <c r="N100" s="2">
        <v>0</v>
      </c>
      <c r="O100" s="2">
        <v>0</v>
      </c>
      <c r="P100" s="12">
        <v>0</v>
      </c>
      <c r="Q100" s="12">
        <v>0</v>
      </c>
      <c r="R100" s="12"/>
      <c r="S100" s="12">
        <v>0</v>
      </c>
    </row>
    <row r="101" spans="1:19" ht="35.1" customHeight="1" x14ac:dyDescent="0.25">
      <c r="A101" s="62">
        <v>90</v>
      </c>
      <c r="B101" s="63" t="s">
        <v>242</v>
      </c>
      <c r="C101" s="65" t="s">
        <v>243</v>
      </c>
      <c r="D101" s="65"/>
      <c r="E101" s="65"/>
      <c r="F101" s="68" t="s">
        <v>244</v>
      </c>
      <c r="G101" s="67" t="s">
        <v>29</v>
      </c>
      <c r="H101" s="2">
        <v>1460</v>
      </c>
      <c r="I101" s="3">
        <v>1500</v>
      </c>
      <c r="J101" s="2"/>
      <c r="K101" s="2"/>
      <c r="L101" s="3">
        <v>1500</v>
      </c>
      <c r="M101" s="2">
        <v>250</v>
      </c>
      <c r="N101" s="2"/>
      <c r="O101" s="2"/>
      <c r="P101" s="12">
        <v>0</v>
      </c>
      <c r="Q101" s="12">
        <v>0</v>
      </c>
      <c r="R101" s="12"/>
      <c r="S101" s="12"/>
    </row>
    <row r="102" spans="1:19" ht="35.1" customHeight="1" x14ac:dyDescent="0.25">
      <c r="A102" s="62">
        <v>91</v>
      </c>
      <c r="B102" s="63" t="s">
        <v>245</v>
      </c>
      <c r="C102" s="65" t="s">
        <v>246</v>
      </c>
      <c r="D102" s="65" t="s">
        <v>152</v>
      </c>
      <c r="E102" s="65" t="s">
        <v>142</v>
      </c>
      <c r="F102" s="68" t="s">
        <v>142</v>
      </c>
      <c r="G102" s="67" t="s">
        <v>29</v>
      </c>
      <c r="H102" s="2">
        <v>3295</v>
      </c>
      <c r="I102" s="3">
        <v>2000</v>
      </c>
      <c r="J102" s="2">
        <v>0</v>
      </c>
      <c r="K102" s="2">
        <v>375</v>
      </c>
      <c r="L102" s="3">
        <v>2100</v>
      </c>
      <c r="M102" s="2">
        <v>250</v>
      </c>
      <c r="N102" s="2">
        <v>0</v>
      </c>
      <c r="O102" s="2">
        <v>0</v>
      </c>
      <c r="P102" s="12">
        <v>0</v>
      </c>
      <c r="Q102" s="12">
        <v>0</v>
      </c>
      <c r="R102" s="12"/>
      <c r="S102" s="12">
        <v>0</v>
      </c>
    </row>
    <row r="103" spans="1:19" s="30" customFormat="1" ht="35.1" customHeight="1" x14ac:dyDescent="0.25">
      <c r="A103" s="62">
        <v>92</v>
      </c>
      <c r="B103" s="101" t="s">
        <v>247</v>
      </c>
      <c r="C103" s="65" t="s">
        <v>248</v>
      </c>
      <c r="D103" s="65"/>
      <c r="E103" s="65"/>
      <c r="F103" s="68" t="s">
        <v>142</v>
      </c>
      <c r="G103" s="67" t="s">
        <v>29</v>
      </c>
      <c r="H103" s="2">
        <v>3295</v>
      </c>
      <c r="I103" s="2">
        <v>2000</v>
      </c>
      <c r="J103" s="2">
        <v>0</v>
      </c>
      <c r="K103" s="2">
        <v>375</v>
      </c>
      <c r="L103" s="2">
        <v>2100</v>
      </c>
      <c r="M103" s="2">
        <v>250</v>
      </c>
      <c r="N103" s="2">
        <v>0</v>
      </c>
      <c r="O103" s="2">
        <v>0</v>
      </c>
      <c r="P103" s="12">
        <v>0</v>
      </c>
      <c r="Q103" s="12">
        <v>0</v>
      </c>
      <c r="R103" s="12"/>
      <c r="S103" s="12">
        <v>0</v>
      </c>
    </row>
    <row r="104" spans="1:19" s="30" customFormat="1" ht="35.1" customHeight="1" x14ac:dyDescent="0.25">
      <c r="A104" s="62">
        <v>93</v>
      </c>
      <c r="B104" s="101" t="s">
        <v>249</v>
      </c>
      <c r="C104" s="65" t="s">
        <v>250</v>
      </c>
      <c r="D104" s="65"/>
      <c r="E104" s="65"/>
      <c r="F104" s="68" t="s">
        <v>142</v>
      </c>
      <c r="G104" s="67" t="s">
        <v>29</v>
      </c>
      <c r="H104" s="2">
        <v>3295</v>
      </c>
      <c r="I104" s="2">
        <v>2000</v>
      </c>
      <c r="J104" s="2">
        <v>0</v>
      </c>
      <c r="K104" s="2">
        <v>375</v>
      </c>
      <c r="L104" s="2">
        <v>2100</v>
      </c>
      <c r="M104" s="2">
        <v>250</v>
      </c>
      <c r="N104" s="2">
        <v>0</v>
      </c>
      <c r="O104" s="2">
        <v>0</v>
      </c>
      <c r="P104" s="12">
        <v>0</v>
      </c>
      <c r="Q104" s="12">
        <v>0</v>
      </c>
      <c r="R104" s="12"/>
      <c r="S104" s="12">
        <v>0</v>
      </c>
    </row>
    <row r="105" spans="1:19" s="30" customFormat="1" ht="35.1" customHeight="1" x14ac:dyDescent="0.25">
      <c r="A105" s="62">
        <v>94</v>
      </c>
      <c r="B105" s="69" t="s">
        <v>251</v>
      </c>
      <c r="C105" s="65" t="s">
        <v>252</v>
      </c>
      <c r="D105" s="63"/>
      <c r="E105" s="65"/>
      <c r="F105" s="68" t="s">
        <v>142</v>
      </c>
      <c r="G105" s="67" t="s">
        <v>29</v>
      </c>
      <c r="H105" s="2">
        <v>3295</v>
      </c>
      <c r="I105" s="2">
        <v>2000</v>
      </c>
      <c r="J105" s="2"/>
      <c r="K105" s="2">
        <v>375</v>
      </c>
      <c r="L105" s="3">
        <v>2100</v>
      </c>
      <c r="M105" s="2">
        <v>250</v>
      </c>
      <c r="N105" s="2"/>
      <c r="O105" s="2"/>
      <c r="P105" s="12">
        <v>0</v>
      </c>
      <c r="Q105" s="12">
        <v>0</v>
      </c>
      <c r="R105" s="12"/>
      <c r="S105" s="12"/>
    </row>
    <row r="106" spans="1:19" s="30" customFormat="1" ht="35.1" customHeight="1" x14ac:dyDescent="0.25">
      <c r="A106" s="62">
        <v>95</v>
      </c>
      <c r="B106" s="63" t="s">
        <v>253</v>
      </c>
      <c r="C106" s="65" t="s">
        <v>254</v>
      </c>
      <c r="D106" s="65"/>
      <c r="E106" s="65"/>
      <c r="F106" s="68" t="s">
        <v>142</v>
      </c>
      <c r="G106" s="67" t="s">
        <v>29</v>
      </c>
      <c r="H106" s="2">
        <v>3295</v>
      </c>
      <c r="I106" s="2">
        <v>2000</v>
      </c>
      <c r="J106" s="2">
        <v>0</v>
      </c>
      <c r="K106" s="2">
        <v>375</v>
      </c>
      <c r="L106" s="2">
        <v>2100</v>
      </c>
      <c r="M106" s="2">
        <v>250</v>
      </c>
      <c r="N106" s="2">
        <v>0</v>
      </c>
      <c r="O106" s="2">
        <v>0</v>
      </c>
      <c r="P106" s="12">
        <v>0</v>
      </c>
      <c r="Q106" s="12">
        <v>0</v>
      </c>
      <c r="R106" s="12"/>
      <c r="S106" s="12">
        <v>0</v>
      </c>
    </row>
    <row r="107" spans="1:19" s="29" customFormat="1" ht="35.1" customHeight="1" x14ac:dyDescent="0.25">
      <c r="A107" s="62">
        <v>96</v>
      </c>
      <c r="B107" s="69" t="s">
        <v>255</v>
      </c>
      <c r="C107" s="64" t="s">
        <v>256</v>
      </c>
      <c r="D107" s="69" t="s">
        <v>152</v>
      </c>
      <c r="E107" s="69" t="s">
        <v>257</v>
      </c>
      <c r="F107" s="73" t="s">
        <v>40</v>
      </c>
      <c r="G107" s="83" t="s">
        <v>29</v>
      </c>
      <c r="H107" s="2">
        <v>2441</v>
      </c>
      <c r="I107" s="3">
        <v>1500</v>
      </c>
      <c r="J107" s="2">
        <v>35</v>
      </c>
      <c r="K107" s="2">
        <v>0</v>
      </c>
      <c r="L107" s="3">
        <v>1500</v>
      </c>
      <c r="M107" s="2">
        <v>250</v>
      </c>
      <c r="N107" s="2">
        <v>0</v>
      </c>
      <c r="O107" s="2">
        <v>0</v>
      </c>
      <c r="P107" s="12">
        <v>0</v>
      </c>
      <c r="Q107" s="12">
        <v>0</v>
      </c>
      <c r="R107" s="12"/>
      <c r="S107" s="12">
        <v>0</v>
      </c>
    </row>
    <row r="108" spans="1:19" ht="35.1" customHeight="1" x14ac:dyDescent="0.25">
      <c r="A108" s="62">
        <v>97</v>
      </c>
      <c r="B108" s="63" t="s">
        <v>258</v>
      </c>
      <c r="C108" s="65" t="s">
        <v>259</v>
      </c>
      <c r="D108" s="65" t="s">
        <v>82</v>
      </c>
      <c r="E108" s="65" t="s">
        <v>57</v>
      </c>
      <c r="F108" s="68" t="s">
        <v>40</v>
      </c>
      <c r="G108" s="67" t="s">
        <v>29</v>
      </c>
      <c r="H108" s="2">
        <v>2441</v>
      </c>
      <c r="I108" s="3">
        <v>1500</v>
      </c>
      <c r="J108" s="2">
        <v>35</v>
      </c>
      <c r="K108" s="2">
        <v>0</v>
      </c>
      <c r="L108" s="3">
        <f>193.55+1306.45</f>
        <v>1500</v>
      </c>
      <c r="M108" s="2">
        <f>32.26+217.74</f>
        <v>250</v>
      </c>
      <c r="N108" s="2">
        <v>0</v>
      </c>
      <c r="O108" s="78">
        <v>0</v>
      </c>
      <c r="P108" s="12">
        <v>0</v>
      </c>
      <c r="Q108" s="12">
        <v>0</v>
      </c>
      <c r="R108" s="12"/>
      <c r="S108" s="12">
        <v>0</v>
      </c>
    </row>
    <row r="109" spans="1:19" ht="35.1" customHeight="1" x14ac:dyDescent="0.25">
      <c r="A109" s="62">
        <v>98</v>
      </c>
      <c r="B109" s="63" t="s">
        <v>260</v>
      </c>
      <c r="C109" s="65" t="s">
        <v>261</v>
      </c>
      <c r="D109" s="65" t="s">
        <v>152</v>
      </c>
      <c r="E109" s="65" t="s">
        <v>142</v>
      </c>
      <c r="F109" s="68" t="s">
        <v>40</v>
      </c>
      <c r="G109" s="67" t="s">
        <v>29</v>
      </c>
      <c r="H109" s="2">
        <v>2441</v>
      </c>
      <c r="I109" s="3">
        <v>1500</v>
      </c>
      <c r="J109" s="2">
        <v>0</v>
      </c>
      <c r="K109" s="2">
        <v>0</v>
      </c>
      <c r="L109" s="3">
        <v>1500</v>
      </c>
      <c r="M109" s="2">
        <v>250</v>
      </c>
      <c r="N109" s="2">
        <v>0</v>
      </c>
      <c r="O109" s="2">
        <v>0</v>
      </c>
      <c r="P109" s="12">
        <v>0</v>
      </c>
      <c r="Q109" s="12">
        <v>0</v>
      </c>
      <c r="R109" s="12"/>
      <c r="S109" s="12">
        <v>0</v>
      </c>
    </row>
    <row r="110" spans="1:19" ht="35.1" customHeight="1" x14ac:dyDescent="0.25">
      <c r="A110" s="62">
        <v>99</v>
      </c>
      <c r="B110" s="63" t="s">
        <v>262</v>
      </c>
      <c r="C110" s="65" t="s">
        <v>263</v>
      </c>
      <c r="D110" s="65"/>
      <c r="E110" s="65"/>
      <c r="F110" s="68" t="s">
        <v>35</v>
      </c>
      <c r="G110" s="67" t="s">
        <v>29</v>
      </c>
      <c r="H110" s="2">
        <v>6759</v>
      </c>
      <c r="I110" s="3">
        <v>2500</v>
      </c>
      <c r="J110" s="2">
        <v>0</v>
      </c>
      <c r="K110" s="2">
        <v>0</v>
      </c>
      <c r="L110" s="3">
        <v>2000</v>
      </c>
      <c r="M110" s="2">
        <v>250</v>
      </c>
      <c r="N110" s="2">
        <v>0</v>
      </c>
      <c r="O110" s="2">
        <v>0</v>
      </c>
      <c r="P110" s="12">
        <v>0</v>
      </c>
      <c r="Q110" s="12">
        <v>0</v>
      </c>
      <c r="R110" s="12"/>
      <c r="S110" s="12">
        <v>0</v>
      </c>
    </row>
    <row r="111" spans="1:19" ht="35.1" customHeight="1" x14ac:dyDescent="0.25">
      <c r="A111" s="62">
        <v>100</v>
      </c>
      <c r="B111" s="63" t="s">
        <v>264</v>
      </c>
      <c r="C111" s="65" t="s">
        <v>265</v>
      </c>
      <c r="D111" s="65" t="s">
        <v>266</v>
      </c>
      <c r="E111" s="65" t="s">
        <v>83</v>
      </c>
      <c r="F111" s="68" t="s">
        <v>120</v>
      </c>
      <c r="G111" s="67" t="s">
        <v>29</v>
      </c>
      <c r="H111" s="2">
        <v>5835</v>
      </c>
      <c r="I111" s="3">
        <v>2500</v>
      </c>
      <c r="J111" s="2">
        <v>0</v>
      </c>
      <c r="K111" s="78">
        <v>375</v>
      </c>
      <c r="L111" s="79">
        <v>2185</v>
      </c>
      <c r="M111" s="78">
        <v>250</v>
      </c>
      <c r="N111" s="2">
        <v>0</v>
      </c>
      <c r="O111" s="94">
        <v>0</v>
      </c>
      <c r="P111" s="12">
        <v>0</v>
      </c>
      <c r="Q111" s="12">
        <v>0</v>
      </c>
      <c r="R111" s="12"/>
      <c r="S111" s="12">
        <v>0</v>
      </c>
    </row>
    <row r="112" spans="1:19" ht="35.1" customHeight="1" x14ac:dyDescent="0.25">
      <c r="A112" s="62">
        <v>101</v>
      </c>
      <c r="B112" s="63" t="s">
        <v>267</v>
      </c>
      <c r="C112" s="65" t="s">
        <v>268</v>
      </c>
      <c r="D112" s="65"/>
      <c r="E112" s="65"/>
      <c r="F112" s="68" t="s">
        <v>63</v>
      </c>
      <c r="G112" s="67" t="s">
        <v>29</v>
      </c>
      <c r="H112" s="2">
        <v>1460</v>
      </c>
      <c r="I112" s="2">
        <v>1200</v>
      </c>
      <c r="J112" s="2">
        <v>0</v>
      </c>
      <c r="K112" s="2">
        <v>0</v>
      </c>
      <c r="L112" s="3">
        <v>1500</v>
      </c>
      <c r="M112" s="2">
        <v>250</v>
      </c>
      <c r="N112" s="2">
        <v>300</v>
      </c>
      <c r="O112" s="94">
        <v>0</v>
      </c>
      <c r="P112" s="12">
        <v>0</v>
      </c>
      <c r="Q112" s="12">
        <v>0</v>
      </c>
      <c r="R112" s="12"/>
      <c r="S112" s="12">
        <v>0</v>
      </c>
    </row>
    <row r="113" spans="1:10967" ht="35.1" customHeight="1" x14ac:dyDescent="0.25">
      <c r="A113" s="62">
        <v>102</v>
      </c>
      <c r="B113" s="69" t="s">
        <v>269</v>
      </c>
      <c r="C113" s="65" t="s">
        <v>270</v>
      </c>
      <c r="D113" s="65" t="s">
        <v>113</v>
      </c>
      <c r="E113" s="65" t="s">
        <v>155</v>
      </c>
      <c r="F113" s="68" t="s">
        <v>63</v>
      </c>
      <c r="G113" s="67" t="s">
        <v>29</v>
      </c>
      <c r="H113" s="2">
        <v>1460</v>
      </c>
      <c r="I113" s="3">
        <v>1500</v>
      </c>
      <c r="J113" s="2">
        <v>50</v>
      </c>
      <c r="K113" s="2">
        <v>0</v>
      </c>
      <c r="L113" s="3">
        <v>1500</v>
      </c>
      <c r="M113" s="2">
        <v>250</v>
      </c>
      <c r="N113" s="2">
        <v>0</v>
      </c>
      <c r="O113" s="11">
        <v>0</v>
      </c>
      <c r="P113" s="12">
        <v>0</v>
      </c>
      <c r="Q113" s="12">
        <v>0</v>
      </c>
      <c r="R113" s="12"/>
      <c r="S113" s="12">
        <v>0</v>
      </c>
    </row>
    <row r="114" spans="1:10967" ht="34.5" customHeight="1" x14ac:dyDescent="0.25">
      <c r="A114" s="31"/>
      <c r="B114" s="113" t="s">
        <v>271</v>
      </c>
      <c r="C114" s="113"/>
      <c r="D114" s="113"/>
      <c r="E114" s="33"/>
      <c r="F114" s="33"/>
      <c r="G114" s="3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0967" ht="34.5" customHeight="1" x14ac:dyDescent="0.25">
      <c r="A115" s="31"/>
      <c r="B115" s="32"/>
      <c r="C115" s="32"/>
      <c r="D115" s="32"/>
      <c r="E115" s="33"/>
      <c r="F115" s="33"/>
      <c r="G115" s="34"/>
      <c r="H115" s="1"/>
      <c r="I115" s="1"/>
      <c r="J115" s="1"/>
      <c r="K115" s="1"/>
      <c r="L115" s="1"/>
      <c r="M115" s="1"/>
      <c r="N115" s="1"/>
      <c r="O115" s="1"/>
      <c r="P115" s="1"/>
      <c r="Q115" s="9"/>
      <c r="R115" s="13"/>
      <c r="S115" s="9"/>
    </row>
    <row r="116" spans="1:10967" s="29" customFormat="1" ht="84.75" customHeight="1" x14ac:dyDescent="0.25">
      <c r="A116" s="39"/>
      <c r="B116" s="40"/>
      <c r="C116" s="41" t="s">
        <v>272</v>
      </c>
      <c r="D116" s="14"/>
      <c r="E116" s="14"/>
      <c r="F116" s="14"/>
      <c r="G116" s="38"/>
      <c r="H116" s="27"/>
      <c r="I116" s="114" t="s">
        <v>273</v>
      </c>
      <c r="J116" s="114"/>
      <c r="K116" s="114"/>
      <c r="L116" s="36"/>
      <c r="M116" s="114"/>
      <c r="N116" s="114"/>
      <c r="O116" s="114"/>
      <c r="P116" s="103"/>
      <c r="Q116" s="103"/>
      <c r="R116" s="103"/>
      <c r="S116" s="39"/>
      <c r="T116" s="36"/>
      <c r="U116" s="14"/>
      <c r="V116" s="14"/>
      <c r="W116" s="37"/>
      <c r="X116" s="103"/>
      <c r="Y116" s="103"/>
      <c r="Z116" s="39"/>
      <c r="AA116" s="35"/>
      <c r="AB116" s="36"/>
      <c r="AC116" s="14"/>
      <c r="AD116" s="14"/>
      <c r="AE116" s="37"/>
      <c r="AF116" s="103"/>
      <c r="AG116" s="103"/>
      <c r="AH116" s="39"/>
      <c r="AI116" s="35"/>
      <c r="AJ116" s="36"/>
      <c r="AK116" s="14"/>
      <c r="AL116" s="14"/>
      <c r="AM116" s="37"/>
      <c r="AN116" s="103"/>
      <c r="AO116" s="103"/>
      <c r="AP116" s="39"/>
      <c r="AQ116" s="35"/>
      <c r="AR116" s="36"/>
      <c r="AS116" s="14"/>
      <c r="AT116" s="14"/>
      <c r="AU116" s="37"/>
      <c r="AV116" s="103"/>
      <c r="AW116" s="103"/>
      <c r="AX116" s="39"/>
      <c r="AY116" s="35"/>
      <c r="AZ116" s="36"/>
      <c r="BA116" s="14"/>
      <c r="BB116" s="14"/>
      <c r="BC116" s="37"/>
      <c r="BD116" s="103"/>
      <c r="BE116" s="103"/>
      <c r="BF116" s="39"/>
      <c r="BG116" s="35"/>
      <c r="BH116" s="36"/>
      <c r="BI116" s="14"/>
      <c r="BJ116" s="14"/>
      <c r="BK116" s="37"/>
      <c r="BL116" s="103"/>
      <c r="BM116" s="103"/>
      <c r="BN116" s="39"/>
      <c r="BO116" s="35"/>
      <c r="BP116" s="36"/>
      <c r="BQ116" s="14"/>
      <c r="BR116" s="14"/>
      <c r="BS116" s="37"/>
      <c r="BT116" s="103"/>
      <c r="BU116" s="103"/>
      <c r="BV116" s="39"/>
      <c r="BW116" s="35"/>
      <c r="BX116" s="36"/>
      <c r="BY116" s="14"/>
      <c r="BZ116" s="14"/>
      <c r="CA116" s="37"/>
      <c r="CB116" s="103"/>
      <c r="CC116" s="103"/>
      <c r="CD116" s="39"/>
      <c r="CE116" s="35"/>
      <c r="CF116" s="36"/>
      <c r="CG116" s="14"/>
      <c r="CH116" s="14"/>
      <c r="CI116" s="37"/>
      <c r="CJ116" s="103"/>
      <c r="CK116" s="103"/>
      <c r="CL116" s="39"/>
      <c r="CM116" s="35"/>
      <c r="CN116" s="36"/>
      <c r="CO116" s="14"/>
      <c r="CP116" s="14"/>
      <c r="CQ116" s="37"/>
      <c r="CR116" s="103"/>
      <c r="CS116" s="103"/>
      <c r="CT116" s="39"/>
      <c r="CU116" s="35"/>
      <c r="CV116" s="36"/>
      <c r="CW116" s="14"/>
      <c r="CX116" s="14"/>
      <c r="CY116" s="37"/>
      <c r="CZ116" s="103"/>
      <c r="DA116" s="103"/>
      <c r="DB116" s="39"/>
      <c r="DC116" s="35"/>
      <c r="DD116" s="36"/>
      <c r="DE116" s="14"/>
      <c r="DF116" s="14"/>
      <c r="DG116" s="37"/>
      <c r="DH116" s="103"/>
      <c r="DI116" s="103"/>
      <c r="DJ116" s="39"/>
      <c r="DK116" s="35"/>
      <c r="DL116" s="36"/>
      <c r="DM116" s="14"/>
      <c r="DN116" s="14"/>
      <c r="DO116" s="37"/>
      <c r="DP116" s="103"/>
      <c r="DQ116" s="103"/>
      <c r="DR116" s="39"/>
      <c r="DS116" s="35"/>
      <c r="DT116" s="36"/>
      <c r="DU116" s="14"/>
      <c r="DV116" s="14"/>
      <c r="DW116" s="37"/>
      <c r="DX116" s="103"/>
      <c r="DY116" s="103"/>
      <c r="DZ116" s="39"/>
      <c r="EA116" s="35"/>
      <c r="EB116" s="36"/>
      <c r="EC116" s="14"/>
      <c r="ED116" s="14"/>
      <c r="EE116" s="37"/>
      <c r="EF116" s="103"/>
      <c r="EG116" s="103"/>
      <c r="EH116" s="39"/>
      <c r="EI116" s="35"/>
      <c r="EJ116" s="36"/>
      <c r="EK116" s="14"/>
      <c r="EL116" s="14"/>
      <c r="EM116" s="37"/>
      <c r="EN116" s="103"/>
      <c r="EO116" s="103"/>
      <c r="EP116" s="39"/>
      <c r="EQ116" s="35"/>
      <c r="ER116" s="36"/>
      <c r="ES116" s="14"/>
      <c r="ET116" s="14"/>
      <c r="EU116" s="37"/>
      <c r="EV116" s="103"/>
      <c r="EW116" s="103"/>
      <c r="EX116" s="39"/>
      <c r="EY116" s="35"/>
      <c r="EZ116" s="36"/>
      <c r="FA116" s="14"/>
      <c r="FB116" s="14"/>
      <c r="FC116" s="37"/>
      <c r="FD116" s="103"/>
      <c r="FE116" s="103"/>
      <c r="FF116" s="39"/>
      <c r="FG116" s="35"/>
      <c r="FH116" s="36"/>
      <c r="FI116" s="14"/>
      <c r="FJ116" s="14"/>
      <c r="FK116" s="37"/>
      <c r="FL116" s="103"/>
      <c r="FM116" s="103"/>
      <c r="FN116" s="39"/>
      <c r="FO116" s="35"/>
      <c r="FP116" s="36"/>
      <c r="FQ116" s="14"/>
      <c r="FR116" s="14"/>
      <c r="FS116" s="37"/>
      <c r="FT116" s="103"/>
      <c r="FU116" s="103"/>
      <c r="FV116" s="39"/>
      <c r="FW116" s="35"/>
      <c r="FX116" s="36"/>
      <c r="FY116" s="14"/>
      <c r="FZ116" s="14"/>
      <c r="GA116" s="37"/>
      <c r="GB116" s="103"/>
      <c r="GC116" s="103"/>
      <c r="GD116" s="39"/>
      <c r="GE116" s="35"/>
      <c r="GF116" s="36"/>
      <c r="GG116" s="14"/>
      <c r="GH116" s="14"/>
      <c r="GI116" s="37"/>
      <c r="GJ116" s="103"/>
      <c r="GK116" s="103"/>
      <c r="GL116" s="39"/>
      <c r="GM116" s="35"/>
      <c r="GN116" s="36"/>
      <c r="GO116" s="14"/>
      <c r="GP116" s="14"/>
      <c r="GQ116" s="37"/>
      <c r="GR116" s="103"/>
      <c r="GS116" s="103"/>
      <c r="GT116" s="39"/>
      <c r="GU116" s="35"/>
      <c r="GV116" s="36"/>
      <c r="GW116" s="14"/>
      <c r="GX116" s="14"/>
      <c r="GY116" s="37"/>
      <c r="GZ116" s="103"/>
      <c r="HA116" s="103"/>
      <c r="HB116" s="39"/>
      <c r="HC116" s="35"/>
      <c r="HD116" s="36"/>
      <c r="HE116" s="14"/>
      <c r="HF116" s="14"/>
      <c r="HG116" s="37"/>
      <c r="HH116" s="103"/>
      <c r="HI116" s="103"/>
      <c r="HJ116" s="39"/>
      <c r="HK116" s="35"/>
      <c r="HL116" s="36"/>
      <c r="HM116" s="14"/>
      <c r="HN116" s="14"/>
      <c r="HO116" s="37"/>
      <c r="HP116" s="103"/>
      <c r="HQ116" s="103"/>
      <c r="HR116" s="39"/>
      <c r="HS116" s="35"/>
      <c r="HT116" s="36"/>
      <c r="HU116" s="14"/>
      <c r="HV116" s="14"/>
      <c r="HW116" s="37"/>
      <c r="HX116" s="103"/>
      <c r="HY116" s="103"/>
      <c r="HZ116" s="39"/>
      <c r="IA116" s="35"/>
      <c r="IB116" s="36"/>
      <c r="IC116" s="14"/>
      <c r="ID116" s="14"/>
      <c r="IE116" s="37"/>
      <c r="IF116" s="103"/>
      <c r="IG116" s="103"/>
      <c r="IH116" s="39"/>
      <c r="II116" s="35"/>
      <c r="IJ116" s="36"/>
      <c r="IK116" s="14"/>
      <c r="IL116" s="14"/>
      <c r="IM116" s="37"/>
      <c r="IN116" s="103"/>
      <c r="IO116" s="103"/>
      <c r="IP116" s="39"/>
      <c r="IQ116" s="35"/>
      <c r="IR116" s="36"/>
      <c r="IS116" s="14"/>
      <c r="IT116" s="14"/>
      <c r="IU116" s="37"/>
      <c r="IV116" s="103"/>
      <c r="IW116" s="103"/>
      <c r="IX116" s="39"/>
      <c r="IY116" s="35"/>
      <c r="IZ116" s="36"/>
      <c r="JA116" s="14"/>
      <c r="JB116" s="14"/>
      <c r="JC116" s="37"/>
      <c r="JD116" s="103"/>
      <c r="JE116" s="103"/>
      <c r="JF116" s="39"/>
      <c r="JG116" s="35"/>
      <c r="JH116" s="36"/>
      <c r="JI116" s="14"/>
      <c r="JJ116" s="14"/>
      <c r="JK116" s="37"/>
      <c r="JL116" s="103"/>
      <c r="JM116" s="103"/>
      <c r="JN116" s="39"/>
      <c r="JO116" s="35"/>
      <c r="JP116" s="36"/>
      <c r="JQ116" s="14"/>
      <c r="JR116" s="14"/>
      <c r="JS116" s="37"/>
      <c r="JT116" s="103"/>
      <c r="JU116" s="103"/>
      <c r="JV116" s="39"/>
      <c r="JW116" s="35"/>
      <c r="JX116" s="36"/>
      <c r="JY116" s="14"/>
      <c r="JZ116" s="14"/>
      <c r="KA116" s="37"/>
      <c r="KB116" s="103"/>
      <c r="KC116" s="103"/>
      <c r="KD116" s="39"/>
      <c r="KE116" s="35"/>
      <c r="KF116" s="36"/>
      <c r="KG116" s="14"/>
      <c r="KH116" s="14"/>
      <c r="KI116" s="37"/>
      <c r="KJ116" s="103"/>
      <c r="KK116" s="103"/>
      <c r="KL116" s="39"/>
      <c r="KM116" s="35"/>
      <c r="KN116" s="36"/>
      <c r="KO116" s="14"/>
      <c r="KP116" s="14"/>
      <c r="KQ116" s="37"/>
      <c r="KR116" s="103"/>
      <c r="KS116" s="103"/>
      <c r="KT116" s="39"/>
      <c r="KU116" s="35"/>
      <c r="KV116" s="36"/>
      <c r="KW116" s="14"/>
      <c r="KX116" s="14"/>
      <c r="KY116" s="37"/>
      <c r="KZ116" s="103"/>
      <c r="LA116" s="103"/>
      <c r="LB116" s="39"/>
      <c r="LC116" s="35"/>
      <c r="LD116" s="36"/>
      <c r="LE116" s="14"/>
      <c r="LF116" s="14"/>
      <c r="LG116" s="37"/>
      <c r="LH116" s="103"/>
      <c r="LI116" s="103"/>
      <c r="LJ116" s="39"/>
      <c r="LK116" s="35"/>
      <c r="LL116" s="36"/>
      <c r="LM116" s="14"/>
      <c r="LN116" s="14"/>
      <c r="LO116" s="37"/>
      <c r="LP116" s="103"/>
      <c r="LQ116" s="103"/>
      <c r="LR116" s="39"/>
      <c r="LS116" s="35"/>
      <c r="LT116" s="36"/>
      <c r="LU116" s="14"/>
      <c r="LV116" s="14"/>
      <c r="LW116" s="37"/>
      <c r="LX116" s="103"/>
      <c r="LY116" s="103"/>
      <c r="LZ116" s="39"/>
      <c r="MA116" s="35"/>
      <c r="MB116" s="36"/>
      <c r="MC116" s="14"/>
      <c r="MD116" s="14"/>
      <c r="ME116" s="37"/>
      <c r="MF116" s="103"/>
      <c r="MG116" s="103"/>
      <c r="MH116" s="39"/>
      <c r="MI116" s="35"/>
      <c r="MJ116" s="36"/>
      <c r="MK116" s="14"/>
      <c r="ML116" s="14"/>
      <c r="MM116" s="37"/>
      <c r="MN116" s="103"/>
      <c r="MO116" s="103"/>
      <c r="MP116" s="39"/>
      <c r="MQ116" s="35"/>
      <c r="MR116" s="36"/>
      <c r="MS116" s="14"/>
      <c r="MT116" s="14"/>
      <c r="MU116" s="37"/>
      <c r="MV116" s="103"/>
      <c r="MW116" s="103"/>
      <c r="MX116" s="39"/>
      <c r="MY116" s="35"/>
      <c r="MZ116" s="36"/>
      <c r="NA116" s="14"/>
      <c r="NB116" s="14"/>
      <c r="NC116" s="37"/>
      <c r="ND116" s="103"/>
      <c r="NE116" s="103"/>
      <c r="NF116" s="39"/>
      <c r="NG116" s="35"/>
      <c r="NH116" s="36"/>
      <c r="NI116" s="14"/>
      <c r="NJ116" s="14"/>
      <c r="NK116" s="37"/>
      <c r="NL116" s="103"/>
      <c r="NM116" s="103"/>
      <c r="NN116" s="39"/>
      <c r="NO116" s="35"/>
      <c r="NP116" s="36"/>
      <c r="NQ116" s="14"/>
      <c r="NR116" s="14"/>
      <c r="NS116" s="37"/>
      <c r="NT116" s="103"/>
      <c r="NU116" s="103"/>
      <c r="NV116" s="39"/>
      <c r="NW116" s="35"/>
      <c r="NX116" s="36"/>
      <c r="NY116" s="14"/>
      <c r="NZ116" s="14"/>
      <c r="OA116" s="37"/>
      <c r="OB116" s="103"/>
      <c r="OC116" s="103"/>
      <c r="OD116" s="39"/>
      <c r="OE116" s="35"/>
      <c r="OF116" s="36"/>
      <c r="OG116" s="14"/>
      <c r="OH116" s="14"/>
      <c r="OI116" s="37"/>
      <c r="OJ116" s="103"/>
      <c r="OK116" s="103"/>
      <c r="OL116" s="39"/>
      <c r="OM116" s="35"/>
      <c r="ON116" s="36"/>
      <c r="OO116" s="14"/>
      <c r="OP116" s="14"/>
      <c r="OQ116" s="37"/>
      <c r="OR116" s="103"/>
      <c r="OS116" s="103"/>
      <c r="OT116" s="39"/>
      <c r="OU116" s="35"/>
      <c r="OV116" s="36"/>
      <c r="OW116" s="14"/>
      <c r="OX116" s="14"/>
      <c r="OY116" s="37"/>
      <c r="OZ116" s="103"/>
      <c r="PA116" s="103"/>
      <c r="PB116" s="39"/>
      <c r="PC116" s="35"/>
      <c r="PD116" s="36"/>
      <c r="PE116" s="14"/>
      <c r="PF116" s="14"/>
      <c r="PG116" s="37"/>
      <c r="PH116" s="103"/>
      <c r="PI116" s="103"/>
      <c r="PJ116" s="39"/>
      <c r="PK116" s="35"/>
      <c r="PL116" s="36"/>
      <c r="PM116" s="14"/>
      <c r="PN116" s="14"/>
      <c r="PO116" s="37"/>
      <c r="PP116" s="103"/>
      <c r="PQ116" s="103"/>
      <c r="PR116" s="39"/>
      <c r="PS116" s="35"/>
      <c r="PT116" s="36"/>
      <c r="PU116" s="14"/>
      <c r="PV116" s="14"/>
      <c r="PW116" s="37"/>
      <c r="PX116" s="103"/>
      <c r="PY116" s="103"/>
      <c r="PZ116" s="39"/>
      <c r="QA116" s="35"/>
      <c r="QB116" s="36"/>
      <c r="QC116" s="14"/>
      <c r="QD116" s="14"/>
      <c r="QE116" s="37"/>
      <c r="QF116" s="103"/>
      <c r="QG116" s="103"/>
      <c r="QH116" s="39"/>
      <c r="QI116" s="35"/>
      <c r="QJ116" s="36"/>
      <c r="QK116" s="14"/>
      <c r="QL116" s="14"/>
      <c r="QM116" s="37"/>
      <c r="QN116" s="103"/>
      <c r="QO116" s="103"/>
      <c r="QP116" s="39"/>
      <c r="QQ116" s="35"/>
      <c r="QR116" s="36"/>
      <c r="QS116" s="14"/>
      <c r="QT116" s="14"/>
      <c r="QU116" s="37"/>
      <c r="QV116" s="103"/>
      <c r="QW116" s="103"/>
      <c r="QX116" s="39"/>
      <c r="QY116" s="35"/>
      <c r="QZ116" s="36"/>
      <c r="RA116" s="14"/>
      <c r="RB116" s="14"/>
      <c r="RC116" s="37"/>
      <c r="RD116" s="103"/>
      <c r="RE116" s="103"/>
      <c r="RF116" s="39"/>
      <c r="RG116" s="35"/>
      <c r="RH116" s="36"/>
      <c r="RI116" s="14"/>
      <c r="RJ116" s="14"/>
      <c r="RK116" s="37"/>
      <c r="RL116" s="103"/>
      <c r="RM116" s="103"/>
      <c r="RN116" s="39"/>
      <c r="RO116" s="35"/>
      <c r="RP116" s="36"/>
      <c r="RQ116" s="14"/>
      <c r="RR116" s="14"/>
      <c r="RS116" s="37"/>
      <c r="RT116" s="103"/>
      <c r="RU116" s="103"/>
      <c r="RV116" s="39"/>
      <c r="RW116" s="35"/>
      <c r="RX116" s="36"/>
      <c r="RY116" s="14"/>
      <c r="RZ116" s="14"/>
      <c r="SA116" s="37"/>
      <c r="SB116" s="103"/>
      <c r="SC116" s="103"/>
      <c r="SD116" s="39"/>
      <c r="SE116" s="35"/>
      <c r="SF116" s="36"/>
      <c r="SG116" s="14"/>
      <c r="SH116" s="14"/>
      <c r="SI116" s="37"/>
      <c r="SJ116" s="103"/>
      <c r="SK116" s="103"/>
      <c r="SL116" s="39"/>
      <c r="SM116" s="35"/>
      <c r="SN116" s="36"/>
      <c r="SO116" s="14"/>
      <c r="SP116" s="14"/>
      <c r="SQ116" s="37"/>
      <c r="SR116" s="103"/>
      <c r="SS116" s="103"/>
      <c r="ST116" s="39"/>
      <c r="SU116" s="35"/>
      <c r="SV116" s="36"/>
      <c r="SW116" s="14"/>
      <c r="SX116" s="14"/>
      <c r="SY116" s="37"/>
      <c r="SZ116" s="103"/>
      <c r="TA116" s="103"/>
      <c r="TB116" s="39"/>
      <c r="TC116" s="35"/>
      <c r="TD116" s="36"/>
      <c r="TE116" s="14"/>
      <c r="TF116" s="14"/>
      <c r="TG116" s="37"/>
      <c r="TH116" s="103"/>
      <c r="TI116" s="103"/>
      <c r="TJ116" s="39"/>
      <c r="TK116" s="35"/>
      <c r="TL116" s="36"/>
      <c r="TM116" s="14"/>
      <c r="TN116" s="14"/>
      <c r="TO116" s="37"/>
      <c r="TP116" s="103"/>
      <c r="TQ116" s="103"/>
      <c r="TR116" s="39"/>
      <c r="TS116" s="35"/>
      <c r="TT116" s="36"/>
      <c r="TU116" s="14"/>
      <c r="TV116" s="14"/>
      <c r="TW116" s="37"/>
      <c r="TX116" s="103"/>
      <c r="TY116" s="103"/>
      <c r="TZ116" s="39"/>
      <c r="UA116" s="35"/>
      <c r="UB116" s="36"/>
      <c r="UC116" s="14"/>
      <c r="UD116" s="14"/>
      <c r="UE116" s="37"/>
      <c r="UF116" s="103"/>
      <c r="UG116" s="103"/>
      <c r="UH116" s="39"/>
      <c r="UI116" s="35"/>
      <c r="UJ116" s="36"/>
      <c r="UK116" s="14"/>
      <c r="UL116" s="14"/>
      <c r="UM116" s="37"/>
      <c r="UN116" s="103"/>
      <c r="UO116" s="103"/>
      <c r="UP116" s="39"/>
      <c r="UQ116" s="35"/>
      <c r="UR116" s="36"/>
      <c r="US116" s="14"/>
      <c r="UT116" s="14"/>
      <c r="UU116" s="37"/>
      <c r="UV116" s="103"/>
      <c r="UW116" s="103"/>
      <c r="UX116" s="39"/>
      <c r="UY116" s="35"/>
      <c r="UZ116" s="36"/>
      <c r="VA116" s="14"/>
      <c r="VB116" s="14"/>
      <c r="VC116" s="37"/>
      <c r="VD116" s="103"/>
      <c r="VE116" s="103"/>
      <c r="VF116" s="39"/>
      <c r="VG116" s="35"/>
      <c r="VH116" s="36"/>
      <c r="VI116" s="14"/>
      <c r="VJ116" s="14"/>
      <c r="VK116" s="37"/>
      <c r="VL116" s="103"/>
      <c r="VM116" s="103"/>
      <c r="VN116" s="39"/>
      <c r="VO116" s="35"/>
      <c r="VP116" s="36"/>
      <c r="VQ116" s="14"/>
      <c r="VR116" s="14"/>
      <c r="VS116" s="37"/>
      <c r="VT116" s="103"/>
      <c r="VU116" s="103"/>
      <c r="VV116" s="39"/>
      <c r="VW116" s="35"/>
      <c r="VX116" s="36"/>
      <c r="VY116" s="14"/>
      <c r="VZ116" s="14"/>
      <c r="WA116" s="37"/>
      <c r="WB116" s="103"/>
      <c r="WC116" s="103"/>
      <c r="WD116" s="39"/>
      <c r="WE116" s="35"/>
      <c r="WF116" s="36"/>
      <c r="WG116" s="14"/>
      <c r="WH116" s="14"/>
      <c r="WI116" s="37"/>
      <c r="WJ116" s="103"/>
      <c r="WK116" s="103"/>
      <c r="WL116" s="39"/>
      <c r="WM116" s="35"/>
      <c r="WN116" s="36"/>
      <c r="WO116" s="14"/>
      <c r="WP116" s="14"/>
      <c r="WQ116" s="37"/>
      <c r="WR116" s="103"/>
      <c r="WS116" s="103"/>
      <c r="WT116" s="39"/>
      <c r="WU116" s="35"/>
      <c r="WV116" s="36"/>
      <c r="WW116" s="14"/>
      <c r="WX116" s="14"/>
      <c r="WY116" s="37"/>
      <c r="WZ116" s="103"/>
      <c r="XA116" s="103"/>
      <c r="XB116" s="39"/>
      <c r="XC116" s="35"/>
      <c r="XD116" s="36"/>
      <c r="XE116" s="14"/>
      <c r="XF116" s="14"/>
      <c r="XG116" s="37"/>
      <c r="XH116" s="103"/>
      <c r="XI116" s="103"/>
      <c r="XJ116" s="39"/>
      <c r="XK116" s="35"/>
      <c r="XL116" s="36"/>
      <c r="XM116" s="14"/>
      <c r="XN116" s="14"/>
      <c r="XO116" s="37"/>
      <c r="XP116" s="103"/>
      <c r="XQ116" s="103"/>
      <c r="XR116" s="39"/>
      <c r="XS116" s="35"/>
      <c r="XT116" s="36"/>
      <c r="XU116" s="14"/>
      <c r="XV116" s="14"/>
      <c r="XW116" s="37"/>
      <c r="XX116" s="103"/>
      <c r="XY116" s="103"/>
      <c r="XZ116" s="39"/>
      <c r="YA116" s="35"/>
      <c r="YB116" s="36"/>
      <c r="YC116" s="14"/>
      <c r="YD116" s="14"/>
      <c r="YE116" s="37"/>
      <c r="YF116" s="103"/>
      <c r="YG116" s="103"/>
      <c r="YH116" s="39"/>
      <c r="YI116" s="35"/>
      <c r="YJ116" s="36"/>
      <c r="YK116" s="14"/>
      <c r="YL116" s="14"/>
      <c r="YM116" s="37"/>
      <c r="YN116" s="103"/>
      <c r="YO116" s="103"/>
      <c r="YP116" s="39"/>
      <c r="YQ116" s="35"/>
      <c r="YR116" s="36"/>
      <c r="YS116" s="14"/>
      <c r="YT116" s="14"/>
      <c r="YU116" s="37"/>
      <c r="YV116" s="103"/>
      <c r="YW116" s="103"/>
      <c r="YX116" s="39"/>
      <c r="YY116" s="35"/>
      <c r="YZ116" s="36"/>
      <c r="ZA116" s="14"/>
      <c r="ZB116" s="14"/>
      <c r="ZC116" s="37"/>
      <c r="ZD116" s="103"/>
      <c r="ZE116" s="103"/>
      <c r="ZF116" s="39"/>
      <c r="ZG116" s="35"/>
      <c r="ZH116" s="36"/>
      <c r="ZI116" s="14"/>
      <c r="ZJ116" s="14"/>
      <c r="ZK116" s="37"/>
      <c r="ZL116" s="103"/>
      <c r="ZM116" s="103"/>
      <c r="ZN116" s="39"/>
      <c r="ZO116" s="35"/>
      <c r="ZP116" s="36"/>
      <c r="ZQ116" s="14"/>
      <c r="ZR116" s="14"/>
      <c r="ZS116" s="37"/>
      <c r="ZT116" s="103"/>
      <c r="ZU116" s="103"/>
      <c r="ZV116" s="39"/>
      <c r="ZW116" s="35"/>
      <c r="ZX116" s="36"/>
      <c r="ZY116" s="14"/>
      <c r="ZZ116" s="14"/>
      <c r="AAA116" s="37"/>
      <c r="AAB116" s="103"/>
      <c r="AAC116" s="103"/>
      <c r="AAD116" s="39"/>
      <c r="AAE116" s="35"/>
      <c r="AAF116" s="36"/>
      <c r="AAG116" s="14"/>
      <c r="AAH116" s="14"/>
      <c r="AAI116" s="37"/>
      <c r="AAJ116" s="103"/>
      <c r="AAK116" s="103"/>
      <c r="AAL116" s="39"/>
      <c r="AAM116" s="35"/>
      <c r="AAN116" s="36"/>
      <c r="AAO116" s="14"/>
      <c r="AAP116" s="14"/>
      <c r="AAQ116" s="37"/>
      <c r="AAR116" s="103"/>
      <c r="AAS116" s="103"/>
      <c r="AAT116" s="39"/>
      <c r="AAU116" s="35"/>
      <c r="AAV116" s="36"/>
      <c r="AAW116" s="14"/>
      <c r="AAX116" s="14"/>
      <c r="AAY116" s="37"/>
      <c r="AAZ116" s="103"/>
      <c r="ABA116" s="103"/>
      <c r="ABB116" s="39"/>
      <c r="ABC116" s="35"/>
      <c r="ABD116" s="36"/>
      <c r="ABE116" s="14"/>
      <c r="ABF116" s="14"/>
      <c r="ABG116" s="37"/>
      <c r="ABH116" s="103"/>
      <c r="ABI116" s="103"/>
      <c r="ABJ116" s="39"/>
      <c r="ABK116" s="35"/>
      <c r="ABL116" s="36"/>
      <c r="ABM116" s="14"/>
      <c r="ABN116" s="14"/>
      <c r="ABO116" s="37"/>
      <c r="ABP116" s="103"/>
      <c r="ABQ116" s="103"/>
      <c r="ABR116" s="39"/>
      <c r="ABS116" s="35"/>
      <c r="ABT116" s="36"/>
      <c r="ABU116" s="14"/>
      <c r="ABV116" s="14"/>
      <c r="ABW116" s="37"/>
      <c r="ABX116" s="103"/>
      <c r="ABY116" s="103"/>
      <c r="ABZ116" s="39"/>
      <c r="ACA116" s="35"/>
      <c r="ACB116" s="36"/>
      <c r="ACC116" s="14"/>
      <c r="ACD116" s="14"/>
      <c r="ACE116" s="37"/>
      <c r="ACF116" s="103"/>
      <c r="ACG116" s="103"/>
      <c r="ACH116" s="39"/>
      <c r="ACI116" s="35"/>
      <c r="ACJ116" s="36"/>
      <c r="ACK116" s="14"/>
      <c r="ACL116" s="14"/>
      <c r="ACM116" s="37"/>
      <c r="ACN116" s="103"/>
      <c r="ACO116" s="103"/>
      <c r="ACP116" s="39"/>
      <c r="ACQ116" s="35"/>
      <c r="ACR116" s="36"/>
      <c r="ACS116" s="14"/>
      <c r="ACT116" s="14"/>
      <c r="ACU116" s="37"/>
      <c r="ACV116" s="103"/>
      <c r="ACW116" s="103"/>
      <c r="ACX116" s="39"/>
      <c r="ACY116" s="35"/>
      <c r="ACZ116" s="36"/>
      <c r="ADA116" s="14"/>
      <c r="ADB116" s="14"/>
      <c r="ADC116" s="37"/>
      <c r="ADD116" s="103"/>
      <c r="ADE116" s="103"/>
      <c r="ADF116" s="39"/>
      <c r="ADG116" s="35"/>
      <c r="ADH116" s="36"/>
      <c r="ADI116" s="14"/>
      <c r="ADJ116" s="14"/>
      <c r="ADK116" s="37"/>
      <c r="ADL116" s="103"/>
      <c r="ADM116" s="103"/>
      <c r="ADN116" s="39"/>
      <c r="ADO116" s="35"/>
      <c r="ADP116" s="36"/>
      <c r="ADQ116" s="14"/>
      <c r="ADR116" s="14"/>
      <c r="ADS116" s="37"/>
      <c r="ADT116" s="103"/>
      <c r="ADU116" s="103"/>
      <c r="ADV116" s="39"/>
      <c r="ADW116" s="35"/>
      <c r="ADX116" s="36"/>
      <c r="ADY116" s="14"/>
      <c r="ADZ116" s="14"/>
      <c r="AEA116" s="37"/>
      <c r="AEB116" s="103"/>
      <c r="AEC116" s="103"/>
      <c r="AED116" s="39"/>
      <c r="AEE116" s="35"/>
      <c r="AEF116" s="36"/>
      <c r="AEG116" s="14"/>
      <c r="AEH116" s="14"/>
      <c r="AEI116" s="37"/>
      <c r="AEJ116" s="103"/>
      <c r="AEK116" s="103"/>
      <c r="AEL116" s="39"/>
      <c r="AEM116" s="35"/>
      <c r="AEN116" s="36"/>
      <c r="AEO116" s="14"/>
      <c r="AEP116" s="14"/>
      <c r="AEQ116" s="37"/>
      <c r="AER116" s="103"/>
      <c r="AES116" s="103"/>
      <c r="AET116" s="39"/>
      <c r="AEU116" s="35"/>
      <c r="AEV116" s="36"/>
      <c r="AEW116" s="14"/>
      <c r="AEX116" s="14"/>
      <c r="AEY116" s="37"/>
      <c r="AEZ116" s="103"/>
      <c r="AFA116" s="103"/>
      <c r="AFB116" s="39"/>
      <c r="AFC116" s="35"/>
      <c r="AFD116" s="36"/>
      <c r="AFE116" s="14"/>
      <c r="AFF116" s="14"/>
      <c r="AFG116" s="37"/>
      <c r="AFH116" s="103"/>
      <c r="AFI116" s="103"/>
      <c r="AFJ116" s="39"/>
      <c r="AFK116" s="35"/>
      <c r="AFL116" s="36"/>
      <c r="AFM116" s="14"/>
      <c r="AFN116" s="14"/>
      <c r="AFO116" s="37"/>
      <c r="AFP116" s="103"/>
      <c r="AFQ116" s="103"/>
      <c r="AFR116" s="39"/>
      <c r="AFS116" s="35"/>
      <c r="AFT116" s="36"/>
      <c r="AFU116" s="14"/>
      <c r="AFV116" s="14"/>
      <c r="AFW116" s="37"/>
      <c r="AFX116" s="103"/>
      <c r="AFY116" s="103"/>
      <c r="AFZ116" s="39"/>
      <c r="AGA116" s="35"/>
      <c r="AGB116" s="36"/>
      <c r="AGC116" s="14"/>
      <c r="AGD116" s="14"/>
      <c r="AGE116" s="37"/>
      <c r="AGF116" s="103"/>
      <c r="AGG116" s="103"/>
      <c r="AGH116" s="39"/>
      <c r="AGI116" s="35"/>
      <c r="AGJ116" s="36"/>
      <c r="AGK116" s="14"/>
      <c r="AGL116" s="14"/>
      <c r="AGM116" s="37"/>
      <c r="AGN116" s="103"/>
      <c r="AGO116" s="103"/>
      <c r="AGP116" s="39"/>
      <c r="AGQ116" s="35"/>
      <c r="AGR116" s="36"/>
      <c r="AGS116" s="14"/>
      <c r="AGT116" s="14"/>
      <c r="AGU116" s="37"/>
      <c r="AGV116" s="103"/>
      <c r="AGW116" s="103"/>
      <c r="AGX116" s="39"/>
      <c r="AGY116" s="35"/>
      <c r="AGZ116" s="36"/>
      <c r="AHA116" s="14"/>
      <c r="AHB116" s="14"/>
      <c r="AHC116" s="37"/>
      <c r="AHD116" s="103"/>
      <c r="AHE116" s="103"/>
      <c r="AHF116" s="39"/>
      <c r="AHG116" s="35"/>
      <c r="AHH116" s="36"/>
      <c r="AHI116" s="14"/>
      <c r="AHJ116" s="14"/>
      <c r="AHK116" s="37"/>
      <c r="AHL116" s="103"/>
      <c r="AHM116" s="103"/>
      <c r="AHN116" s="39"/>
      <c r="AHO116" s="35"/>
      <c r="AHP116" s="36"/>
      <c r="AHQ116" s="14"/>
      <c r="AHR116" s="14"/>
      <c r="AHS116" s="37"/>
      <c r="AHT116" s="103"/>
      <c r="AHU116" s="103"/>
      <c r="AHV116" s="39"/>
      <c r="AHW116" s="35"/>
      <c r="AHX116" s="36"/>
      <c r="AHY116" s="14"/>
      <c r="AHZ116" s="14"/>
      <c r="AIA116" s="37"/>
      <c r="AIB116" s="103"/>
      <c r="AIC116" s="103"/>
      <c r="AID116" s="39"/>
      <c r="AIE116" s="35"/>
      <c r="AIF116" s="36"/>
      <c r="AIG116" s="14"/>
      <c r="AIH116" s="14"/>
      <c r="AII116" s="37"/>
      <c r="AIJ116" s="103"/>
      <c r="AIK116" s="103"/>
      <c r="AIL116" s="39"/>
      <c r="AIM116" s="35"/>
      <c r="AIN116" s="36"/>
      <c r="AIO116" s="14"/>
      <c r="AIP116" s="14"/>
      <c r="AIQ116" s="37"/>
      <c r="AIR116" s="103"/>
      <c r="AIS116" s="103"/>
      <c r="AIT116" s="39"/>
      <c r="AIU116" s="35"/>
      <c r="AIV116" s="36"/>
      <c r="AIW116" s="14"/>
      <c r="AIX116" s="14"/>
      <c r="AIY116" s="37"/>
      <c r="AIZ116" s="103"/>
      <c r="AJA116" s="103"/>
      <c r="AJB116" s="39"/>
      <c r="AJC116" s="35"/>
      <c r="AJD116" s="36"/>
      <c r="AJE116" s="14"/>
      <c r="AJF116" s="14"/>
      <c r="AJG116" s="37"/>
      <c r="AJH116" s="103"/>
      <c r="AJI116" s="103"/>
      <c r="AJJ116" s="39"/>
      <c r="AJK116" s="35"/>
      <c r="AJL116" s="36"/>
      <c r="AJM116" s="14"/>
      <c r="AJN116" s="14"/>
      <c r="AJO116" s="37"/>
      <c r="AJP116" s="103"/>
      <c r="AJQ116" s="103"/>
      <c r="AJR116" s="39"/>
      <c r="AJS116" s="35"/>
      <c r="AJT116" s="36"/>
      <c r="AJU116" s="14"/>
      <c r="AJV116" s="14"/>
      <c r="AJW116" s="37"/>
      <c r="AJX116" s="103"/>
      <c r="AJY116" s="103"/>
      <c r="AJZ116" s="39"/>
      <c r="AKA116" s="35"/>
      <c r="AKB116" s="36"/>
      <c r="AKC116" s="14"/>
      <c r="AKD116" s="14"/>
      <c r="AKE116" s="37"/>
      <c r="AKF116" s="103"/>
      <c r="AKG116" s="103"/>
      <c r="AKH116" s="39"/>
      <c r="AKI116" s="35"/>
      <c r="AKJ116" s="36"/>
      <c r="AKK116" s="14"/>
      <c r="AKL116" s="14"/>
      <c r="AKM116" s="37"/>
      <c r="AKN116" s="103"/>
      <c r="AKO116" s="103"/>
      <c r="AKP116" s="39"/>
      <c r="AKQ116" s="35"/>
      <c r="AKR116" s="36"/>
      <c r="AKS116" s="14"/>
      <c r="AKT116" s="14"/>
      <c r="AKU116" s="37"/>
      <c r="AKV116" s="103"/>
      <c r="AKW116" s="103"/>
      <c r="AKX116" s="39"/>
      <c r="AKY116" s="35"/>
      <c r="AKZ116" s="36"/>
      <c r="ALA116" s="14"/>
      <c r="ALB116" s="14"/>
      <c r="ALC116" s="37"/>
      <c r="ALD116" s="103"/>
      <c r="ALE116" s="103"/>
      <c r="ALF116" s="39"/>
      <c r="ALG116" s="35"/>
      <c r="ALH116" s="36"/>
      <c r="ALI116" s="14"/>
      <c r="ALJ116" s="14"/>
      <c r="ALK116" s="37"/>
      <c r="ALL116" s="103"/>
      <c r="ALM116" s="103"/>
      <c r="ALN116" s="39"/>
      <c r="ALO116" s="35"/>
      <c r="ALP116" s="36"/>
      <c r="ALQ116" s="14"/>
      <c r="ALR116" s="14"/>
      <c r="ALS116" s="37"/>
      <c r="ALT116" s="103"/>
      <c r="ALU116" s="103"/>
      <c r="ALV116" s="39"/>
      <c r="ALW116" s="35"/>
      <c r="ALX116" s="36"/>
      <c r="ALY116" s="14"/>
      <c r="ALZ116" s="14"/>
      <c r="AMA116" s="37"/>
      <c r="AMB116" s="103"/>
      <c r="AMC116" s="103"/>
      <c r="AMD116" s="39"/>
      <c r="AME116" s="35"/>
      <c r="AMF116" s="36"/>
      <c r="AMG116" s="14"/>
      <c r="AMH116" s="14"/>
      <c r="AMI116" s="37"/>
      <c r="AMJ116" s="103"/>
      <c r="AMK116" s="103"/>
      <c r="AML116" s="39"/>
      <c r="AMM116" s="35"/>
      <c r="AMN116" s="36"/>
      <c r="AMO116" s="14"/>
      <c r="AMP116" s="14"/>
      <c r="AMQ116" s="37"/>
      <c r="AMR116" s="103"/>
      <c r="AMS116" s="103"/>
      <c r="AMT116" s="39"/>
      <c r="AMU116" s="35"/>
      <c r="AMV116" s="36"/>
      <c r="AMW116" s="14"/>
      <c r="AMX116" s="14"/>
      <c r="AMY116" s="37"/>
      <c r="AMZ116" s="103"/>
      <c r="ANA116" s="103"/>
      <c r="ANB116" s="39"/>
      <c r="ANC116" s="35"/>
      <c r="AND116" s="36"/>
      <c r="ANE116" s="14"/>
      <c r="ANF116" s="14"/>
      <c r="ANG116" s="37"/>
      <c r="ANH116" s="103"/>
      <c r="ANI116" s="103"/>
      <c r="ANJ116" s="39"/>
      <c r="ANK116" s="35"/>
      <c r="ANL116" s="36"/>
      <c r="ANM116" s="14"/>
      <c r="ANN116" s="14"/>
      <c r="ANO116" s="37"/>
      <c r="ANP116" s="103"/>
      <c r="ANQ116" s="103"/>
      <c r="ANR116" s="39"/>
      <c r="ANS116" s="35"/>
      <c r="ANT116" s="36"/>
      <c r="ANU116" s="14"/>
      <c r="ANV116" s="14"/>
      <c r="ANW116" s="37"/>
      <c r="ANX116" s="103"/>
      <c r="ANY116" s="103"/>
      <c r="ANZ116" s="39"/>
      <c r="AOA116" s="35"/>
      <c r="AOB116" s="36"/>
      <c r="AOC116" s="14"/>
      <c r="AOD116" s="14"/>
      <c r="AOE116" s="37"/>
      <c r="AOF116" s="103"/>
      <c r="AOG116" s="103"/>
      <c r="AOH116" s="39"/>
      <c r="AOI116" s="35"/>
      <c r="AOJ116" s="36"/>
      <c r="AOK116" s="14"/>
      <c r="AOL116" s="14"/>
      <c r="AOM116" s="37"/>
      <c r="AON116" s="103"/>
      <c r="AOO116" s="103"/>
      <c r="AOP116" s="39"/>
      <c r="AOQ116" s="35"/>
      <c r="AOR116" s="36"/>
      <c r="AOS116" s="14"/>
      <c r="AOT116" s="14"/>
      <c r="AOU116" s="37"/>
      <c r="AOV116" s="103"/>
      <c r="AOW116" s="103"/>
      <c r="AOX116" s="39"/>
      <c r="AOY116" s="35"/>
      <c r="AOZ116" s="36"/>
      <c r="APA116" s="14"/>
      <c r="APB116" s="14"/>
      <c r="APC116" s="37"/>
      <c r="APD116" s="103"/>
      <c r="APE116" s="103"/>
      <c r="APF116" s="39"/>
      <c r="APG116" s="35"/>
      <c r="APH116" s="36"/>
      <c r="API116" s="14"/>
      <c r="APJ116" s="14"/>
      <c r="APK116" s="37"/>
      <c r="APL116" s="103"/>
      <c r="APM116" s="103"/>
      <c r="APN116" s="39"/>
      <c r="APO116" s="35"/>
      <c r="APP116" s="36"/>
      <c r="APQ116" s="14"/>
      <c r="APR116" s="14"/>
      <c r="APS116" s="37"/>
      <c r="APT116" s="103"/>
      <c r="APU116" s="103"/>
      <c r="APV116" s="39"/>
      <c r="APW116" s="35"/>
      <c r="APX116" s="36"/>
      <c r="APY116" s="14"/>
      <c r="APZ116" s="14"/>
      <c r="AQA116" s="37"/>
      <c r="AQB116" s="103"/>
      <c r="AQC116" s="103"/>
      <c r="AQD116" s="39"/>
      <c r="AQE116" s="35"/>
      <c r="AQF116" s="36"/>
      <c r="AQG116" s="14"/>
      <c r="AQH116" s="14"/>
      <c r="AQI116" s="37"/>
      <c r="AQJ116" s="103"/>
      <c r="AQK116" s="103"/>
      <c r="AQL116" s="39"/>
      <c r="AQM116" s="35"/>
      <c r="AQN116" s="36"/>
      <c r="AQO116" s="14"/>
      <c r="AQP116" s="14"/>
      <c r="AQQ116" s="37"/>
      <c r="AQR116" s="103"/>
      <c r="AQS116" s="103"/>
      <c r="AQT116" s="39"/>
      <c r="AQU116" s="35"/>
      <c r="AQV116" s="36"/>
      <c r="AQW116" s="14"/>
      <c r="AQX116" s="14"/>
      <c r="AQY116" s="37"/>
      <c r="AQZ116" s="103"/>
      <c r="ARA116" s="103"/>
      <c r="ARB116" s="39"/>
      <c r="ARC116" s="35"/>
      <c r="ARD116" s="36"/>
      <c r="ARE116" s="14"/>
      <c r="ARF116" s="14"/>
      <c r="ARG116" s="37"/>
      <c r="ARH116" s="103"/>
      <c r="ARI116" s="103"/>
      <c r="ARJ116" s="39"/>
      <c r="ARK116" s="35"/>
      <c r="ARL116" s="36"/>
      <c r="ARM116" s="14"/>
      <c r="ARN116" s="14"/>
      <c r="ARO116" s="37"/>
      <c r="ARP116" s="103"/>
      <c r="ARQ116" s="103"/>
      <c r="ARR116" s="39"/>
      <c r="ARS116" s="35"/>
      <c r="ART116" s="36"/>
      <c r="ARU116" s="14"/>
      <c r="ARV116" s="14"/>
      <c r="ARW116" s="37"/>
      <c r="ARX116" s="103"/>
      <c r="ARY116" s="103"/>
      <c r="ARZ116" s="39"/>
      <c r="ASA116" s="35"/>
      <c r="ASB116" s="36"/>
      <c r="ASC116" s="14"/>
      <c r="ASD116" s="14"/>
      <c r="ASE116" s="37"/>
      <c r="ASF116" s="103"/>
      <c r="ASG116" s="103"/>
      <c r="ASH116" s="39"/>
      <c r="ASI116" s="35"/>
      <c r="ASJ116" s="36"/>
      <c r="ASK116" s="14"/>
      <c r="ASL116" s="14"/>
      <c r="ASM116" s="37"/>
      <c r="ASN116" s="103"/>
      <c r="ASO116" s="103"/>
      <c r="ASP116" s="39"/>
      <c r="ASQ116" s="35"/>
      <c r="ASR116" s="36"/>
      <c r="ASS116" s="14"/>
      <c r="AST116" s="14"/>
      <c r="ASU116" s="37"/>
      <c r="ASV116" s="103"/>
      <c r="ASW116" s="103"/>
      <c r="ASX116" s="39"/>
      <c r="ASY116" s="35"/>
      <c r="ASZ116" s="36"/>
      <c r="ATA116" s="14"/>
      <c r="ATB116" s="14"/>
      <c r="ATC116" s="37"/>
      <c r="ATD116" s="103"/>
      <c r="ATE116" s="103"/>
      <c r="ATF116" s="39"/>
      <c r="ATG116" s="35"/>
      <c r="ATH116" s="36"/>
      <c r="ATI116" s="14"/>
      <c r="ATJ116" s="14"/>
      <c r="ATK116" s="37"/>
      <c r="ATL116" s="103"/>
      <c r="ATM116" s="103"/>
      <c r="ATN116" s="39"/>
      <c r="ATO116" s="35"/>
      <c r="ATP116" s="36"/>
      <c r="ATQ116" s="14"/>
      <c r="ATR116" s="14"/>
      <c r="ATS116" s="37"/>
      <c r="ATT116" s="103"/>
      <c r="ATU116" s="103"/>
      <c r="ATV116" s="39"/>
      <c r="ATW116" s="35"/>
      <c r="ATX116" s="36"/>
      <c r="ATY116" s="14"/>
      <c r="ATZ116" s="14"/>
      <c r="AUA116" s="37"/>
      <c r="AUB116" s="103"/>
      <c r="AUC116" s="103"/>
      <c r="AUD116" s="39"/>
      <c r="AUE116" s="35"/>
      <c r="AUF116" s="36"/>
      <c r="AUG116" s="14"/>
      <c r="AUH116" s="14"/>
      <c r="AUI116" s="37"/>
      <c r="AUJ116" s="103"/>
      <c r="AUK116" s="103"/>
      <c r="AUL116" s="39"/>
      <c r="AUM116" s="35"/>
      <c r="AUN116" s="36"/>
      <c r="AUO116" s="14"/>
      <c r="AUP116" s="14"/>
      <c r="AUQ116" s="37"/>
      <c r="AUR116" s="103"/>
      <c r="AUS116" s="103"/>
      <c r="AUT116" s="39"/>
      <c r="AUU116" s="35"/>
      <c r="AUV116" s="36"/>
      <c r="AUW116" s="14"/>
      <c r="AUX116" s="14"/>
      <c r="AUY116" s="37"/>
      <c r="AUZ116" s="103"/>
      <c r="AVA116" s="103"/>
      <c r="AVB116" s="39"/>
      <c r="AVC116" s="35"/>
      <c r="AVD116" s="36"/>
      <c r="AVE116" s="14"/>
      <c r="AVF116" s="14"/>
      <c r="AVG116" s="37"/>
      <c r="AVH116" s="103"/>
      <c r="AVI116" s="103"/>
      <c r="AVJ116" s="39"/>
      <c r="AVK116" s="35"/>
      <c r="AVL116" s="36"/>
      <c r="AVM116" s="14"/>
      <c r="AVN116" s="14"/>
      <c r="AVO116" s="37"/>
      <c r="AVP116" s="103"/>
      <c r="AVQ116" s="103"/>
      <c r="AVR116" s="39"/>
      <c r="AVS116" s="35"/>
      <c r="AVT116" s="36"/>
      <c r="AVU116" s="14"/>
      <c r="AVV116" s="14"/>
      <c r="AVW116" s="37"/>
      <c r="AVX116" s="103"/>
      <c r="AVY116" s="103"/>
      <c r="AVZ116" s="39"/>
      <c r="AWA116" s="35"/>
      <c r="AWB116" s="36"/>
      <c r="AWC116" s="14"/>
      <c r="AWD116" s="14"/>
      <c r="AWE116" s="37"/>
      <c r="AWF116" s="103"/>
      <c r="AWG116" s="103"/>
      <c r="AWH116" s="39"/>
      <c r="AWI116" s="35"/>
      <c r="AWJ116" s="36"/>
      <c r="AWK116" s="14"/>
      <c r="AWL116" s="14"/>
      <c r="AWM116" s="37"/>
      <c r="AWN116" s="103"/>
      <c r="AWO116" s="103"/>
      <c r="AWP116" s="39"/>
      <c r="AWQ116" s="35"/>
      <c r="AWR116" s="36"/>
      <c r="AWS116" s="14"/>
      <c r="AWT116" s="14"/>
      <c r="AWU116" s="37"/>
      <c r="AWV116" s="103"/>
      <c r="AWW116" s="103"/>
      <c r="AWX116" s="39"/>
      <c r="AWY116" s="35"/>
      <c r="AWZ116" s="36"/>
      <c r="AXA116" s="14"/>
      <c r="AXB116" s="14"/>
      <c r="AXC116" s="37"/>
      <c r="AXD116" s="103"/>
      <c r="AXE116" s="103"/>
      <c r="AXF116" s="39"/>
      <c r="AXG116" s="35"/>
      <c r="AXH116" s="36"/>
      <c r="AXI116" s="14"/>
      <c r="AXJ116" s="14"/>
      <c r="AXK116" s="37"/>
      <c r="AXL116" s="103"/>
      <c r="AXM116" s="103"/>
      <c r="AXN116" s="39"/>
      <c r="AXO116" s="35"/>
      <c r="AXP116" s="36"/>
      <c r="AXQ116" s="14"/>
      <c r="AXR116" s="14"/>
      <c r="AXS116" s="37"/>
      <c r="AXT116" s="103"/>
      <c r="AXU116" s="103"/>
      <c r="AXV116" s="39"/>
      <c r="AXW116" s="35"/>
      <c r="AXX116" s="36"/>
      <c r="AXY116" s="14"/>
      <c r="AXZ116" s="14"/>
      <c r="AYA116" s="37"/>
      <c r="AYB116" s="103"/>
      <c r="AYC116" s="103"/>
      <c r="AYD116" s="39"/>
      <c r="AYE116" s="35"/>
      <c r="AYF116" s="36"/>
      <c r="AYG116" s="14"/>
      <c r="AYH116" s="14"/>
      <c r="AYI116" s="37"/>
      <c r="AYJ116" s="103"/>
      <c r="AYK116" s="103"/>
      <c r="AYL116" s="39"/>
      <c r="AYM116" s="35"/>
      <c r="AYN116" s="36"/>
      <c r="AYO116" s="14"/>
      <c r="AYP116" s="14"/>
      <c r="AYQ116" s="37"/>
      <c r="AYR116" s="103"/>
      <c r="AYS116" s="103"/>
      <c r="AYT116" s="39"/>
      <c r="AYU116" s="35"/>
      <c r="AYV116" s="36"/>
      <c r="AYW116" s="14"/>
      <c r="AYX116" s="14"/>
      <c r="AYY116" s="37"/>
      <c r="AYZ116" s="103"/>
      <c r="AZA116" s="103"/>
      <c r="AZB116" s="39"/>
      <c r="AZC116" s="35"/>
      <c r="AZD116" s="36"/>
      <c r="AZE116" s="14"/>
      <c r="AZF116" s="14"/>
      <c r="AZG116" s="37"/>
      <c r="AZH116" s="103"/>
      <c r="AZI116" s="103"/>
      <c r="AZJ116" s="39"/>
      <c r="AZK116" s="35"/>
      <c r="AZL116" s="36"/>
      <c r="AZM116" s="14"/>
      <c r="AZN116" s="14"/>
      <c r="AZO116" s="37"/>
      <c r="AZP116" s="103"/>
      <c r="AZQ116" s="103"/>
      <c r="AZR116" s="39"/>
      <c r="AZS116" s="35"/>
      <c r="AZT116" s="36"/>
      <c r="AZU116" s="14"/>
      <c r="AZV116" s="14"/>
      <c r="AZW116" s="37"/>
      <c r="AZX116" s="103"/>
      <c r="AZY116" s="103"/>
      <c r="AZZ116" s="39"/>
      <c r="BAA116" s="35"/>
      <c r="BAB116" s="36"/>
      <c r="BAC116" s="14"/>
      <c r="BAD116" s="14"/>
      <c r="BAE116" s="37"/>
      <c r="BAF116" s="103"/>
      <c r="BAG116" s="103"/>
      <c r="BAH116" s="39"/>
      <c r="BAI116" s="35"/>
      <c r="BAJ116" s="36"/>
      <c r="BAK116" s="14"/>
      <c r="BAL116" s="14"/>
      <c r="BAM116" s="37"/>
      <c r="BAN116" s="103"/>
      <c r="BAO116" s="103"/>
      <c r="BAP116" s="39"/>
      <c r="BAQ116" s="35"/>
      <c r="BAR116" s="36"/>
      <c r="BAS116" s="14"/>
      <c r="BAT116" s="14"/>
      <c r="BAU116" s="37"/>
      <c r="BAV116" s="103"/>
      <c r="BAW116" s="103"/>
      <c r="BAX116" s="39"/>
      <c r="BAY116" s="35"/>
      <c r="BAZ116" s="36"/>
      <c r="BBA116" s="14"/>
      <c r="BBB116" s="14"/>
      <c r="BBC116" s="37"/>
      <c r="BBD116" s="103"/>
      <c r="BBE116" s="103"/>
      <c r="BBF116" s="39"/>
      <c r="BBG116" s="35"/>
      <c r="BBH116" s="36"/>
      <c r="BBI116" s="14"/>
      <c r="BBJ116" s="14"/>
      <c r="BBK116" s="37"/>
      <c r="BBL116" s="103"/>
      <c r="BBM116" s="103"/>
      <c r="BBN116" s="39"/>
      <c r="BBO116" s="35"/>
      <c r="BBP116" s="36"/>
      <c r="BBQ116" s="14"/>
      <c r="BBR116" s="14"/>
      <c r="BBS116" s="37"/>
      <c r="BBT116" s="103"/>
      <c r="BBU116" s="103"/>
      <c r="BBV116" s="39"/>
      <c r="BBW116" s="35"/>
      <c r="BBX116" s="36"/>
      <c r="BBY116" s="14"/>
      <c r="BBZ116" s="14"/>
      <c r="BCA116" s="37"/>
      <c r="BCB116" s="103"/>
      <c r="BCC116" s="103"/>
      <c r="BCD116" s="39"/>
      <c r="BCE116" s="35"/>
      <c r="BCF116" s="36"/>
      <c r="BCG116" s="14"/>
      <c r="BCH116" s="14"/>
      <c r="BCI116" s="37"/>
      <c r="BCJ116" s="103"/>
      <c r="BCK116" s="103"/>
      <c r="BCL116" s="39"/>
      <c r="BCM116" s="35"/>
      <c r="BCN116" s="36"/>
      <c r="BCO116" s="14"/>
      <c r="BCP116" s="14"/>
      <c r="BCQ116" s="37"/>
      <c r="BCR116" s="103"/>
      <c r="BCS116" s="103"/>
      <c r="BCT116" s="39"/>
      <c r="BCU116" s="35"/>
      <c r="BCV116" s="36"/>
      <c r="BCW116" s="14"/>
      <c r="BCX116" s="14"/>
      <c r="BCY116" s="37"/>
      <c r="BCZ116" s="103"/>
      <c r="BDA116" s="103"/>
      <c r="BDB116" s="39"/>
      <c r="BDC116" s="35"/>
      <c r="BDD116" s="36"/>
      <c r="BDE116" s="14"/>
      <c r="BDF116" s="14"/>
      <c r="BDG116" s="37"/>
      <c r="BDH116" s="103"/>
      <c r="BDI116" s="103"/>
      <c r="BDJ116" s="39"/>
      <c r="BDK116" s="35"/>
      <c r="BDL116" s="36"/>
      <c r="BDM116" s="14"/>
      <c r="BDN116" s="14"/>
      <c r="BDO116" s="37"/>
      <c r="BDP116" s="103"/>
      <c r="BDQ116" s="103"/>
      <c r="BDR116" s="39"/>
      <c r="BDS116" s="35"/>
      <c r="BDT116" s="36"/>
      <c r="BDU116" s="14"/>
      <c r="BDV116" s="14"/>
      <c r="BDW116" s="37"/>
      <c r="BDX116" s="103"/>
      <c r="BDY116" s="103"/>
      <c r="BDZ116" s="39"/>
      <c r="BEA116" s="35"/>
      <c r="BEB116" s="36"/>
      <c r="BEC116" s="14"/>
      <c r="BED116" s="14"/>
      <c r="BEE116" s="37"/>
      <c r="BEF116" s="103"/>
      <c r="BEG116" s="103"/>
      <c r="BEH116" s="39"/>
      <c r="BEI116" s="35"/>
      <c r="BEJ116" s="36"/>
      <c r="BEK116" s="14"/>
      <c r="BEL116" s="14"/>
      <c r="BEM116" s="37"/>
      <c r="BEN116" s="103"/>
      <c r="BEO116" s="103"/>
      <c r="BEP116" s="39"/>
      <c r="BEQ116" s="35"/>
      <c r="BER116" s="36"/>
      <c r="BES116" s="14"/>
      <c r="BET116" s="14"/>
      <c r="BEU116" s="37"/>
      <c r="BEV116" s="103"/>
      <c r="BEW116" s="103"/>
      <c r="BEX116" s="39"/>
      <c r="BEY116" s="35"/>
      <c r="BEZ116" s="36"/>
      <c r="BFA116" s="14"/>
      <c r="BFB116" s="14"/>
      <c r="BFC116" s="37"/>
      <c r="BFD116" s="103"/>
      <c r="BFE116" s="103"/>
      <c r="BFF116" s="39"/>
      <c r="BFG116" s="35"/>
      <c r="BFH116" s="36"/>
      <c r="BFI116" s="14"/>
      <c r="BFJ116" s="14"/>
      <c r="BFK116" s="37"/>
      <c r="BFL116" s="103"/>
      <c r="BFM116" s="103"/>
      <c r="BFN116" s="39"/>
      <c r="BFO116" s="35"/>
      <c r="BFP116" s="36"/>
      <c r="BFQ116" s="14"/>
      <c r="BFR116" s="14"/>
      <c r="BFS116" s="37"/>
      <c r="BFT116" s="103"/>
      <c r="BFU116" s="103"/>
      <c r="BFV116" s="39"/>
      <c r="BFW116" s="35"/>
      <c r="BFX116" s="36"/>
      <c r="BFY116" s="14"/>
      <c r="BFZ116" s="14"/>
      <c r="BGA116" s="37"/>
      <c r="BGB116" s="103"/>
      <c r="BGC116" s="103"/>
      <c r="BGD116" s="39"/>
      <c r="BGE116" s="35"/>
      <c r="BGF116" s="36"/>
      <c r="BGG116" s="14"/>
      <c r="BGH116" s="14"/>
      <c r="BGI116" s="37"/>
      <c r="BGJ116" s="103"/>
      <c r="BGK116" s="103"/>
      <c r="BGL116" s="39"/>
      <c r="BGM116" s="35"/>
      <c r="BGN116" s="36"/>
      <c r="BGO116" s="14"/>
      <c r="BGP116" s="14"/>
      <c r="BGQ116" s="37"/>
      <c r="BGR116" s="103"/>
      <c r="BGS116" s="103"/>
      <c r="BGT116" s="39"/>
      <c r="BGU116" s="35"/>
      <c r="BGV116" s="36"/>
      <c r="BGW116" s="14"/>
      <c r="BGX116" s="14"/>
      <c r="BGY116" s="37"/>
      <c r="BGZ116" s="103"/>
      <c r="BHA116" s="103"/>
      <c r="BHB116" s="39"/>
      <c r="BHC116" s="35"/>
      <c r="BHD116" s="36"/>
      <c r="BHE116" s="14"/>
      <c r="BHF116" s="14"/>
      <c r="BHG116" s="37"/>
      <c r="BHH116" s="103"/>
      <c r="BHI116" s="103"/>
      <c r="BHJ116" s="39"/>
      <c r="BHK116" s="35"/>
      <c r="BHL116" s="36"/>
      <c r="BHM116" s="14"/>
      <c r="BHN116" s="14"/>
      <c r="BHO116" s="37"/>
      <c r="BHP116" s="103"/>
      <c r="BHQ116" s="103"/>
      <c r="BHR116" s="39"/>
      <c r="BHS116" s="35"/>
      <c r="BHT116" s="36"/>
      <c r="BHU116" s="14"/>
      <c r="BHV116" s="14"/>
      <c r="BHW116" s="37"/>
      <c r="BHX116" s="103"/>
      <c r="BHY116" s="103"/>
      <c r="BHZ116" s="39"/>
      <c r="BIA116" s="35"/>
      <c r="BIB116" s="36"/>
      <c r="BIC116" s="14"/>
      <c r="BID116" s="14"/>
      <c r="BIE116" s="37"/>
      <c r="BIF116" s="103"/>
      <c r="BIG116" s="103"/>
      <c r="BIH116" s="39"/>
      <c r="BII116" s="35"/>
      <c r="BIJ116" s="36"/>
      <c r="BIK116" s="14"/>
      <c r="BIL116" s="14"/>
      <c r="BIM116" s="37"/>
      <c r="BIN116" s="103"/>
      <c r="BIO116" s="103"/>
      <c r="BIP116" s="39"/>
      <c r="BIQ116" s="35"/>
      <c r="BIR116" s="36"/>
      <c r="BIS116" s="14"/>
      <c r="BIT116" s="14"/>
      <c r="BIU116" s="37"/>
      <c r="BIV116" s="103"/>
      <c r="BIW116" s="103"/>
      <c r="BIX116" s="39"/>
      <c r="BIY116" s="35"/>
      <c r="BIZ116" s="36"/>
      <c r="BJA116" s="14"/>
      <c r="BJB116" s="14"/>
      <c r="BJC116" s="37"/>
      <c r="BJD116" s="103"/>
      <c r="BJE116" s="103"/>
      <c r="BJF116" s="39"/>
      <c r="BJG116" s="35"/>
      <c r="BJH116" s="36"/>
      <c r="BJI116" s="14"/>
      <c r="BJJ116" s="14"/>
      <c r="BJK116" s="37"/>
      <c r="BJL116" s="103"/>
      <c r="BJM116" s="103"/>
      <c r="BJN116" s="39"/>
      <c r="BJO116" s="35"/>
      <c r="BJP116" s="36"/>
      <c r="BJQ116" s="14"/>
      <c r="BJR116" s="14"/>
      <c r="BJS116" s="37"/>
      <c r="BJT116" s="103"/>
      <c r="BJU116" s="103"/>
      <c r="BJV116" s="39"/>
      <c r="BJW116" s="35"/>
      <c r="BJX116" s="36"/>
      <c r="BJY116" s="14"/>
      <c r="BJZ116" s="14"/>
      <c r="BKA116" s="37"/>
      <c r="BKB116" s="103"/>
      <c r="BKC116" s="103"/>
      <c r="BKD116" s="39"/>
      <c r="BKE116" s="35"/>
      <c r="BKF116" s="36"/>
      <c r="BKG116" s="14"/>
      <c r="BKH116" s="14"/>
      <c r="BKI116" s="37"/>
      <c r="BKJ116" s="103"/>
      <c r="BKK116" s="103"/>
      <c r="BKL116" s="39"/>
      <c r="BKM116" s="35"/>
      <c r="BKN116" s="36"/>
      <c r="BKO116" s="14"/>
      <c r="BKP116" s="14"/>
      <c r="BKQ116" s="37"/>
      <c r="BKR116" s="103"/>
      <c r="BKS116" s="103"/>
      <c r="BKT116" s="39"/>
      <c r="BKU116" s="35"/>
      <c r="BKV116" s="36"/>
      <c r="BKW116" s="14"/>
      <c r="BKX116" s="14"/>
      <c r="BKY116" s="37"/>
      <c r="BKZ116" s="103"/>
      <c r="BLA116" s="103"/>
      <c r="BLB116" s="39"/>
      <c r="BLC116" s="35"/>
      <c r="BLD116" s="36"/>
      <c r="BLE116" s="14"/>
      <c r="BLF116" s="14"/>
      <c r="BLG116" s="37"/>
      <c r="BLH116" s="103"/>
      <c r="BLI116" s="103"/>
      <c r="BLJ116" s="39"/>
      <c r="BLK116" s="35"/>
      <c r="BLL116" s="36"/>
      <c r="BLM116" s="14"/>
      <c r="BLN116" s="14"/>
      <c r="BLO116" s="37"/>
      <c r="BLP116" s="103"/>
      <c r="BLQ116" s="103"/>
      <c r="BLR116" s="39"/>
      <c r="BLS116" s="35"/>
      <c r="BLT116" s="36"/>
      <c r="BLU116" s="14"/>
      <c r="BLV116" s="14"/>
      <c r="BLW116" s="37"/>
      <c r="BLX116" s="103"/>
      <c r="BLY116" s="103"/>
      <c r="BLZ116" s="39"/>
      <c r="BMA116" s="35"/>
      <c r="BMB116" s="36"/>
      <c r="BMC116" s="14"/>
      <c r="BMD116" s="14"/>
      <c r="BME116" s="37"/>
      <c r="BMF116" s="103"/>
      <c r="BMG116" s="103"/>
      <c r="BMH116" s="39"/>
      <c r="BMI116" s="35"/>
      <c r="BMJ116" s="36"/>
      <c r="BMK116" s="14"/>
      <c r="BML116" s="14"/>
      <c r="BMM116" s="37"/>
      <c r="BMN116" s="103"/>
      <c r="BMO116" s="103"/>
      <c r="BMP116" s="39"/>
      <c r="BMQ116" s="35"/>
      <c r="BMR116" s="36"/>
      <c r="BMS116" s="14"/>
      <c r="BMT116" s="14"/>
      <c r="BMU116" s="37"/>
      <c r="BMV116" s="103"/>
      <c r="BMW116" s="103"/>
      <c r="BMX116" s="39"/>
      <c r="BMY116" s="35"/>
      <c r="BMZ116" s="36"/>
      <c r="BNA116" s="14"/>
      <c r="BNB116" s="14"/>
      <c r="BNC116" s="37"/>
      <c r="BND116" s="103"/>
      <c r="BNE116" s="103"/>
      <c r="BNF116" s="39"/>
      <c r="BNG116" s="35"/>
      <c r="BNH116" s="36"/>
      <c r="BNI116" s="14"/>
      <c r="BNJ116" s="14"/>
      <c r="BNK116" s="37"/>
      <c r="BNL116" s="103"/>
      <c r="BNM116" s="103"/>
      <c r="BNN116" s="39"/>
      <c r="BNO116" s="35"/>
      <c r="BNP116" s="36"/>
      <c r="BNQ116" s="14"/>
      <c r="BNR116" s="14"/>
      <c r="BNS116" s="37"/>
      <c r="BNT116" s="103"/>
      <c r="BNU116" s="103"/>
      <c r="BNV116" s="39"/>
      <c r="BNW116" s="35"/>
      <c r="BNX116" s="36"/>
      <c r="BNY116" s="14"/>
      <c r="BNZ116" s="14"/>
      <c r="BOA116" s="37"/>
      <c r="BOB116" s="103"/>
      <c r="BOC116" s="103"/>
      <c r="BOD116" s="39"/>
      <c r="BOE116" s="35"/>
      <c r="BOF116" s="36"/>
      <c r="BOG116" s="14"/>
      <c r="BOH116" s="14"/>
      <c r="BOI116" s="37"/>
      <c r="BOJ116" s="103"/>
      <c r="BOK116" s="103"/>
      <c r="BOL116" s="39"/>
      <c r="BOM116" s="35"/>
      <c r="BON116" s="36"/>
      <c r="BOO116" s="14"/>
      <c r="BOP116" s="14"/>
      <c r="BOQ116" s="37"/>
      <c r="BOR116" s="103"/>
      <c r="BOS116" s="103"/>
      <c r="BOT116" s="39"/>
      <c r="BOU116" s="35"/>
      <c r="BOV116" s="36"/>
      <c r="BOW116" s="14"/>
      <c r="BOX116" s="14"/>
      <c r="BOY116" s="37"/>
      <c r="BOZ116" s="103"/>
      <c r="BPA116" s="103"/>
      <c r="BPB116" s="39"/>
      <c r="BPC116" s="35"/>
      <c r="BPD116" s="36"/>
      <c r="BPE116" s="14"/>
      <c r="BPF116" s="14"/>
      <c r="BPG116" s="37"/>
      <c r="BPH116" s="103"/>
      <c r="BPI116" s="103"/>
      <c r="BPJ116" s="39"/>
      <c r="BPK116" s="35"/>
      <c r="BPL116" s="36"/>
      <c r="BPM116" s="14"/>
      <c r="BPN116" s="14"/>
      <c r="BPO116" s="37"/>
      <c r="BPP116" s="103"/>
      <c r="BPQ116" s="103"/>
      <c r="BPR116" s="39"/>
      <c r="BPS116" s="35"/>
      <c r="BPT116" s="36"/>
      <c r="BPU116" s="14"/>
      <c r="BPV116" s="14"/>
      <c r="BPW116" s="37"/>
      <c r="BPX116" s="103"/>
      <c r="BPY116" s="103"/>
      <c r="BPZ116" s="39"/>
      <c r="BQA116" s="35"/>
      <c r="BQB116" s="36"/>
      <c r="BQC116" s="14"/>
      <c r="BQD116" s="14"/>
      <c r="BQE116" s="37"/>
      <c r="BQF116" s="103"/>
      <c r="BQG116" s="103"/>
      <c r="BQH116" s="39"/>
      <c r="BQI116" s="35"/>
      <c r="BQJ116" s="36"/>
      <c r="BQK116" s="14"/>
      <c r="BQL116" s="14"/>
      <c r="BQM116" s="37"/>
      <c r="BQN116" s="103"/>
      <c r="BQO116" s="103"/>
      <c r="BQP116" s="39"/>
      <c r="BQQ116" s="35"/>
      <c r="BQR116" s="36"/>
      <c r="BQS116" s="14"/>
      <c r="BQT116" s="14"/>
      <c r="BQU116" s="37"/>
      <c r="BQV116" s="103"/>
      <c r="BQW116" s="103"/>
      <c r="BQX116" s="39"/>
      <c r="BQY116" s="35"/>
      <c r="BQZ116" s="36"/>
      <c r="BRA116" s="14"/>
      <c r="BRB116" s="14"/>
      <c r="BRC116" s="37"/>
      <c r="BRD116" s="103"/>
      <c r="BRE116" s="103"/>
      <c r="BRF116" s="39"/>
      <c r="BRG116" s="35"/>
      <c r="BRH116" s="36"/>
      <c r="BRI116" s="14"/>
      <c r="BRJ116" s="14"/>
      <c r="BRK116" s="37"/>
      <c r="BRL116" s="103"/>
      <c r="BRM116" s="103"/>
      <c r="BRN116" s="39"/>
      <c r="BRO116" s="35"/>
      <c r="BRP116" s="36"/>
      <c r="BRQ116" s="14"/>
      <c r="BRR116" s="14"/>
      <c r="BRS116" s="37"/>
      <c r="BRT116" s="103"/>
      <c r="BRU116" s="103"/>
      <c r="BRV116" s="39"/>
      <c r="BRW116" s="35"/>
      <c r="BRX116" s="36"/>
      <c r="BRY116" s="14"/>
      <c r="BRZ116" s="14"/>
      <c r="BSA116" s="37"/>
      <c r="BSB116" s="103"/>
      <c r="BSC116" s="103"/>
      <c r="BSD116" s="39"/>
      <c r="BSE116" s="35"/>
      <c r="BSF116" s="36"/>
      <c r="BSG116" s="14"/>
      <c r="BSH116" s="14"/>
      <c r="BSI116" s="37"/>
      <c r="BSJ116" s="103"/>
      <c r="BSK116" s="103"/>
      <c r="BSL116" s="39"/>
      <c r="BSM116" s="35"/>
      <c r="BSN116" s="36"/>
      <c r="BSO116" s="14"/>
      <c r="BSP116" s="14"/>
      <c r="BSQ116" s="37"/>
      <c r="BSR116" s="103"/>
      <c r="BSS116" s="103"/>
      <c r="BST116" s="39"/>
      <c r="BSU116" s="35"/>
      <c r="BSV116" s="36"/>
      <c r="BSW116" s="14"/>
      <c r="BSX116" s="14"/>
      <c r="BSY116" s="37"/>
      <c r="BSZ116" s="103"/>
      <c r="BTA116" s="103"/>
      <c r="BTB116" s="39"/>
      <c r="BTC116" s="35"/>
      <c r="BTD116" s="36"/>
      <c r="BTE116" s="14"/>
      <c r="BTF116" s="14"/>
      <c r="BTG116" s="37"/>
      <c r="BTH116" s="103"/>
      <c r="BTI116" s="103"/>
      <c r="BTJ116" s="39"/>
      <c r="BTK116" s="35"/>
      <c r="BTL116" s="36"/>
      <c r="BTM116" s="14"/>
      <c r="BTN116" s="14"/>
      <c r="BTO116" s="37"/>
      <c r="BTP116" s="103"/>
      <c r="BTQ116" s="103"/>
      <c r="BTR116" s="39"/>
      <c r="BTS116" s="35"/>
      <c r="BTT116" s="36"/>
      <c r="BTU116" s="14"/>
      <c r="BTV116" s="14"/>
      <c r="BTW116" s="37"/>
      <c r="BTX116" s="103"/>
      <c r="BTY116" s="103"/>
      <c r="BTZ116" s="39"/>
      <c r="BUA116" s="35"/>
      <c r="BUB116" s="36"/>
      <c r="BUC116" s="14"/>
      <c r="BUD116" s="14"/>
      <c r="BUE116" s="37"/>
      <c r="BUF116" s="103"/>
      <c r="BUG116" s="103"/>
      <c r="BUH116" s="39"/>
      <c r="BUI116" s="35"/>
      <c r="BUJ116" s="36"/>
      <c r="BUK116" s="14"/>
      <c r="BUL116" s="14"/>
      <c r="BUM116" s="37"/>
      <c r="BUN116" s="103"/>
      <c r="BUO116" s="103"/>
      <c r="BUP116" s="39"/>
      <c r="BUQ116" s="35"/>
      <c r="BUR116" s="36"/>
      <c r="BUS116" s="14"/>
      <c r="BUT116" s="14"/>
      <c r="BUU116" s="37"/>
      <c r="BUV116" s="103"/>
      <c r="BUW116" s="103"/>
      <c r="BUX116" s="39"/>
      <c r="BUY116" s="35"/>
      <c r="BUZ116" s="36"/>
      <c r="BVA116" s="14"/>
      <c r="BVB116" s="14"/>
      <c r="BVC116" s="37"/>
      <c r="BVD116" s="103"/>
      <c r="BVE116" s="103"/>
      <c r="BVF116" s="39"/>
      <c r="BVG116" s="35"/>
      <c r="BVH116" s="36"/>
      <c r="BVI116" s="14"/>
      <c r="BVJ116" s="14"/>
      <c r="BVK116" s="37"/>
      <c r="BVL116" s="103"/>
      <c r="BVM116" s="103"/>
      <c r="BVN116" s="39"/>
      <c r="BVO116" s="35"/>
      <c r="BVP116" s="36"/>
      <c r="BVQ116" s="14"/>
      <c r="BVR116" s="14"/>
      <c r="BVS116" s="37"/>
      <c r="BVT116" s="103"/>
      <c r="BVU116" s="103"/>
      <c r="BVV116" s="39"/>
      <c r="BVW116" s="35"/>
      <c r="BVX116" s="36"/>
      <c r="BVY116" s="14"/>
      <c r="BVZ116" s="14"/>
      <c r="BWA116" s="37"/>
      <c r="BWB116" s="103"/>
      <c r="BWC116" s="103"/>
      <c r="BWD116" s="39"/>
      <c r="BWE116" s="35"/>
      <c r="BWF116" s="36"/>
      <c r="BWG116" s="14"/>
      <c r="BWH116" s="14"/>
      <c r="BWI116" s="37"/>
      <c r="BWJ116" s="103"/>
      <c r="BWK116" s="103"/>
      <c r="BWL116" s="39"/>
      <c r="BWM116" s="35"/>
      <c r="BWN116" s="36"/>
      <c r="BWO116" s="14"/>
      <c r="BWP116" s="14"/>
      <c r="BWQ116" s="37"/>
      <c r="BWR116" s="103"/>
      <c r="BWS116" s="103"/>
      <c r="BWT116" s="39"/>
      <c r="BWU116" s="35"/>
      <c r="BWV116" s="36"/>
      <c r="BWW116" s="14"/>
      <c r="BWX116" s="14"/>
      <c r="BWY116" s="37"/>
      <c r="BWZ116" s="103"/>
      <c r="BXA116" s="103"/>
      <c r="BXB116" s="39"/>
      <c r="BXC116" s="35"/>
      <c r="BXD116" s="36"/>
      <c r="BXE116" s="14"/>
      <c r="BXF116" s="14"/>
      <c r="BXG116" s="37"/>
      <c r="BXH116" s="103"/>
      <c r="BXI116" s="103"/>
      <c r="BXJ116" s="39"/>
      <c r="BXK116" s="35"/>
      <c r="BXL116" s="36"/>
      <c r="BXM116" s="14"/>
      <c r="BXN116" s="14"/>
      <c r="BXO116" s="37"/>
      <c r="BXP116" s="103"/>
      <c r="BXQ116" s="103"/>
      <c r="BXR116" s="39"/>
      <c r="BXS116" s="35"/>
      <c r="BXT116" s="36"/>
      <c r="BXU116" s="14"/>
      <c r="BXV116" s="14"/>
      <c r="BXW116" s="37"/>
      <c r="BXX116" s="103"/>
      <c r="BXY116" s="103"/>
      <c r="BXZ116" s="39"/>
      <c r="BYA116" s="35"/>
      <c r="BYB116" s="36"/>
      <c r="BYC116" s="14"/>
      <c r="BYD116" s="14"/>
      <c r="BYE116" s="37"/>
      <c r="BYF116" s="103"/>
      <c r="BYG116" s="103"/>
      <c r="BYH116" s="39"/>
      <c r="BYI116" s="35"/>
      <c r="BYJ116" s="36"/>
      <c r="BYK116" s="14"/>
      <c r="BYL116" s="14"/>
      <c r="BYM116" s="37"/>
      <c r="BYN116" s="103"/>
      <c r="BYO116" s="103"/>
      <c r="BYP116" s="39"/>
      <c r="BYQ116" s="35"/>
      <c r="BYR116" s="36"/>
      <c r="BYS116" s="14"/>
      <c r="BYT116" s="14"/>
      <c r="BYU116" s="37"/>
      <c r="BYV116" s="103"/>
      <c r="BYW116" s="103"/>
      <c r="BYX116" s="39"/>
      <c r="BYY116" s="35"/>
      <c r="BYZ116" s="36"/>
      <c r="BZA116" s="14"/>
      <c r="BZB116" s="14"/>
      <c r="BZC116" s="37"/>
      <c r="BZD116" s="103"/>
      <c r="BZE116" s="103"/>
      <c r="BZF116" s="39"/>
      <c r="BZG116" s="35"/>
      <c r="BZH116" s="36"/>
      <c r="BZI116" s="14"/>
      <c r="BZJ116" s="14"/>
      <c r="BZK116" s="37"/>
      <c r="BZL116" s="103"/>
      <c r="BZM116" s="103"/>
      <c r="BZN116" s="39"/>
      <c r="BZO116" s="35"/>
      <c r="BZP116" s="36"/>
      <c r="BZQ116" s="14"/>
      <c r="BZR116" s="14"/>
      <c r="BZS116" s="37"/>
      <c r="BZT116" s="103"/>
      <c r="BZU116" s="103"/>
      <c r="BZV116" s="39"/>
      <c r="BZW116" s="35"/>
      <c r="BZX116" s="36"/>
      <c r="BZY116" s="14"/>
      <c r="BZZ116" s="14"/>
      <c r="CAA116" s="37"/>
      <c r="CAB116" s="103"/>
      <c r="CAC116" s="103"/>
      <c r="CAD116" s="39"/>
      <c r="CAE116" s="35"/>
      <c r="CAF116" s="36"/>
      <c r="CAG116" s="14"/>
      <c r="CAH116" s="14"/>
      <c r="CAI116" s="37"/>
      <c r="CAJ116" s="103"/>
      <c r="CAK116" s="103"/>
      <c r="CAL116" s="39"/>
      <c r="CAM116" s="35"/>
      <c r="CAN116" s="36"/>
      <c r="CAO116" s="14"/>
      <c r="CAP116" s="14"/>
      <c r="CAQ116" s="37"/>
      <c r="CAR116" s="103"/>
      <c r="CAS116" s="103"/>
      <c r="CAT116" s="39"/>
      <c r="CAU116" s="35"/>
      <c r="CAV116" s="36"/>
      <c r="CAW116" s="14"/>
      <c r="CAX116" s="14"/>
      <c r="CAY116" s="37"/>
      <c r="CAZ116" s="103"/>
      <c r="CBA116" s="103"/>
      <c r="CBB116" s="39"/>
      <c r="CBC116" s="35"/>
      <c r="CBD116" s="36"/>
      <c r="CBE116" s="14"/>
      <c r="CBF116" s="14"/>
      <c r="CBG116" s="37"/>
      <c r="CBH116" s="103"/>
      <c r="CBI116" s="103"/>
      <c r="CBJ116" s="39"/>
      <c r="CBK116" s="35"/>
      <c r="CBL116" s="36"/>
      <c r="CBM116" s="14"/>
      <c r="CBN116" s="14"/>
      <c r="CBO116" s="37"/>
      <c r="CBP116" s="103"/>
      <c r="CBQ116" s="103"/>
      <c r="CBR116" s="39"/>
      <c r="CBS116" s="35"/>
      <c r="CBT116" s="36"/>
      <c r="CBU116" s="14"/>
      <c r="CBV116" s="14"/>
      <c r="CBW116" s="37"/>
      <c r="CBX116" s="103"/>
      <c r="CBY116" s="103"/>
      <c r="CBZ116" s="39"/>
      <c r="CCA116" s="35"/>
      <c r="CCB116" s="36"/>
      <c r="CCC116" s="14"/>
      <c r="CCD116" s="14"/>
      <c r="CCE116" s="37"/>
      <c r="CCF116" s="103"/>
      <c r="CCG116" s="103"/>
      <c r="CCH116" s="39"/>
      <c r="CCI116" s="35"/>
      <c r="CCJ116" s="36"/>
      <c r="CCK116" s="14"/>
      <c r="CCL116" s="14"/>
      <c r="CCM116" s="37"/>
      <c r="CCN116" s="103"/>
      <c r="CCO116" s="103"/>
      <c r="CCP116" s="39"/>
      <c r="CCQ116" s="35"/>
      <c r="CCR116" s="36"/>
      <c r="CCS116" s="14"/>
      <c r="CCT116" s="14"/>
      <c r="CCU116" s="37"/>
      <c r="CCV116" s="103"/>
      <c r="CCW116" s="103"/>
      <c r="CCX116" s="39"/>
      <c r="CCY116" s="35"/>
      <c r="CCZ116" s="36"/>
      <c r="CDA116" s="14"/>
      <c r="CDB116" s="14"/>
      <c r="CDC116" s="37"/>
      <c r="CDD116" s="103"/>
      <c r="CDE116" s="103"/>
      <c r="CDF116" s="39"/>
      <c r="CDG116" s="35"/>
      <c r="CDH116" s="36"/>
      <c r="CDI116" s="14"/>
      <c r="CDJ116" s="14"/>
      <c r="CDK116" s="37"/>
      <c r="CDL116" s="103"/>
      <c r="CDM116" s="103"/>
      <c r="CDN116" s="39"/>
      <c r="CDO116" s="35"/>
      <c r="CDP116" s="36"/>
      <c r="CDQ116" s="14"/>
      <c r="CDR116" s="14"/>
      <c r="CDS116" s="37"/>
      <c r="CDT116" s="103"/>
      <c r="CDU116" s="103"/>
      <c r="CDV116" s="39"/>
      <c r="CDW116" s="35"/>
      <c r="CDX116" s="36"/>
      <c r="CDY116" s="14"/>
      <c r="CDZ116" s="14"/>
      <c r="CEA116" s="37"/>
      <c r="CEB116" s="103"/>
      <c r="CEC116" s="103"/>
      <c r="CED116" s="39"/>
      <c r="CEE116" s="35"/>
      <c r="CEF116" s="36"/>
      <c r="CEG116" s="14"/>
      <c r="CEH116" s="14"/>
      <c r="CEI116" s="37"/>
      <c r="CEJ116" s="103"/>
      <c r="CEK116" s="103"/>
      <c r="CEL116" s="39"/>
      <c r="CEM116" s="35"/>
      <c r="CEN116" s="36"/>
      <c r="CEO116" s="14"/>
      <c r="CEP116" s="14"/>
      <c r="CEQ116" s="37"/>
      <c r="CER116" s="103"/>
      <c r="CES116" s="103"/>
      <c r="CET116" s="39"/>
      <c r="CEU116" s="35"/>
      <c r="CEV116" s="36"/>
      <c r="CEW116" s="14"/>
      <c r="CEX116" s="14"/>
      <c r="CEY116" s="37"/>
      <c r="CEZ116" s="103"/>
      <c r="CFA116" s="103"/>
      <c r="CFB116" s="39"/>
      <c r="CFC116" s="35"/>
      <c r="CFD116" s="36"/>
      <c r="CFE116" s="14"/>
      <c r="CFF116" s="14"/>
      <c r="CFG116" s="37"/>
      <c r="CFH116" s="103"/>
      <c r="CFI116" s="103"/>
      <c r="CFJ116" s="39"/>
      <c r="CFK116" s="35"/>
      <c r="CFL116" s="36"/>
      <c r="CFM116" s="14"/>
      <c r="CFN116" s="14"/>
      <c r="CFO116" s="37"/>
      <c r="CFP116" s="103"/>
      <c r="CFQ116" s="103"/>
      <c r="CFR116" s="39"/>
      <c r="CFS116" s="35"/>
      <c r="CFT116" s="36"/>
      <c r="CFU116" s="14"/>
      <c r="CFV116" s="14"/>
      <c r="CFW116" s="37"/>
      <c r="CFX116" s="103"/>
      <c r="CFY116" s="103"/>
      <c r="CFZ116" s="39"/>
      <c r="CGA116" s="35"/>
      <c r="CGB116" s="36"/>
      <c r="CGC116" s="14"/>
      <c r="CGD116" s="14"/>
      <c r="CGE116" s="37"/>
      <c r="CGF116" s="103"/>
      <c r="CGG116" s="103"/>
      <c r="CGH116" s="39"/>
      <c r="CGI116" s="35"/>
      <c r="CGJ116" s="36"/>
      <c r="CGK116" s="14"/>
      <c r="CGL116" s="14"/>
      <c r="CGM116" s="37"/>
      <c r="CGN116" s="103"/>
      <c r="CGO116" s="103"/>
      <c r="CGP116" s="39"/>
      <c r="CGQ116" s="35"/>
      <c r="CGR116" s="36"/>
      <c r="CGS116" s="14"/>
      <c r="CGT116" s="14"/>
      <c r="CGU116" s="37"/>
      <c r="CGV116" s="103"/>
      <c r="CGW116" s="103"/>
      <c r="CGX116" s="39"/>
      <c r="CGY116" s="35"/>
      <c r="CGZ116" s="36"/>
      <c r="CHA116" s="14"/>
      <c r="CHB116" s="14"/>
      <c r="CHC116" s="37"/>
      <c r="CHD116" s="103"/>
      <c r="CHE116" s="103"/>
      <c r="CHF116" s="39"/>
      <c r="CHG116" s="35"/>
      <c r="CHH116" s="36"/>
      <c r="CHI116" s="14"/>
      <c r="CHJ116" s="14"/>
      <c r="CHK116" s="37"/>
      <c r="CHL116" s="103"/>
      <c r="CHM116" s="103"/>
      <c r="CHN116" s="39"/>
      <c r="CHO116" s="35"/>
      <c r="CHP116" s="36"/>
      <c r="CHQ116" s="14"/>
      <c r="CHR116" s="14"/>
      <c r="CHS116" s="37"/>
      <c r="CHT116" s="103"/>
      <c r="CHU116" s="103"/>
      <c r="CHV116" s="39"/>
      <c r="CHW116" s="35"/>
      <c r="CHX116" s="36"/>
      <c r="CHY116" s="14"/>
      <c r="CHZ116" s="14"/>
      <c r="CIA116" s="37"/>
      <c r="CIB116" s="103"/>
      <c r="CIC116" s="103"/>
      <c r="CID116" s="39"/>
      <c r="CIE116" s="35"/>
      <c r="CIF116" s="36"/>
      <c r="CIG116" s="14"/>
      <c r="CIH116" s="14"/>
      <c r="CII116" s="37"/>
      <c r="CIJ116" s="103"/>
      <c r="CIK116" s="103"/>
      <c r="CIL116" s="39"/>
      <c r="CIM116" s="35"/>
      <c r="CIN116" s="36"/>
      <c r="CIO116" s="14"/>
      <c r="CIP116" s="14"/>
      <c r="CIQ116" s="37"/>
      <c r="CIR116" s="103"/>
      <c r="CIS116" s="103"/>
      <c r="CIT116" s="39"/>
      <c r="CIU116" s="35"/>
      <c r="CIV116" s="36"/>
      <c r="CIW116" s="14"/>
      <c r="CIX116" s="14"/>
      <c r="CIY116" s="37"/>
      <c r="CIZ116" s="103"/>
      <c r="CJA116" s="103"/>
      <c r="CJB116" s="39"/>
      <c r="CJC116" s="35"/>
      <c r="CJD116" s="36"/>
      <c r="CJE116" s="14"/>
      <c r="CJF116" s="14"/>
      <c r="CJG116" s="37"/>
      <c r="CJH116" s="103"/>
      <c r="CJI116" s="103"/>
      <c r="CJJ116" s="39"/>
      <c r="CJK116" s="35"/>
      <c r="CJL116" s="36"/>
      <c r="CJM116" s="14"/>
      <c r="CJN116" s="14"/>
      <c r="CJO116" s="37"/>
      <c r="CJP116" s="103"/>
      <c r="CJQ116" s="103"/>
      <c r="CJR116" s="39"/>
      <c r="CJS116" s="35"/>
      <c r="CJT116" s="36"/>
      <c r="CJU116" s="14"/>
      <c r="CJV116" s="14"/>
      <c r="CJW116" s="37"/>
      <c r="CJX116" s="103"/>
      <c r="CJY116" s="103"/>
      <c r="CJZ116" s="39"/>
      <c r="CKA116" s="35"/>
      <c r="CKB116" s="36"/>
      <c r="CKC116" s="14"/>
      <c r="CKD116" s="14"/>
      <c r="CKE116" s="37"/>
      <c r="CKF116" s="103"/>
      <c r="CKG116" s="103"/>
      <c r="CKH116" s="39"/>
      <c r="CKI116" s="35"/>
      <c r="CKJ116" s="36"/>
      <c r="CKK116" s="14"/>
      <c r="CKL116" s="14"/>
      <c r="CKM116" s="37"/>
      <c r="CKN116" s="103"/>
      <c r="CKO116" s="103"/>
      <c r="CKP116" s="39"/>
      <c r="CKQ116" s="35"/>
      <c r="CKR116" s="36"/>
      <c r="CKS116" s="14"/>
      <c r="CKT116" s="14"/>
      <c r="CKU116" s="37"/>
      <c r="CKV116" s="103"/>
      <c r="CKW116" s="103"/>
      <c r="CKX116" s="39"/>
      <c r="CKY116" s="35"/>
      <c r="CKZ116" s="36"/>
      <c r="CLA116" s="14"/>
      <c r="CLB116" s="14"/>
      <c r="CLC116" s="37"/>
      <c r="CLD116" s="103"/>
      <c r="CLE116" s="103"/>
      <c r="CLF116" s="39"/>
      <c r="CLG116" s="35"/>
      <c r="CLH116" s="36"/>
      <c r="CLI116" s="14"/>
      <c r="CLJ116" s="14"/>
      <c r="CLK116" s="37"/>
      <c r="CLL116" s="103"/>
      <c r="CLM116" s="103"/>
      <c r="CLN116" s="39"/>
      <c r="CLO116" s="35"/>
      <c r="CLP116" s="36"/>
      <c r="CLQ116" s="14"/>
      <c r="CLR116" s="14"/>
      <c r="CLS116" s="37"/>
      <c r="CLT116" s="103"/>
      <c r="CLU116" s="103"/>
      <c r="CLV116" s="39"/>
      <c r="CLW116" s="35"/>
      <c r="CLX116" s="36"/>
      <c r="CLY116" s="14"/>
      <c r="CLZ116" s="14"/>
      <c r="CMA116" s="37"/>
      <c r="CMB116" s="103"/>
      <c r="CMC116" s="103"/>
      <c r="CMD116" s="39"/>
      <c r="CME116" s="35"/>
      <c r="CMF116" s="36"/>
      <c r="CMG116" s="14"/>
      <c r="CMH116" s="14"/>
      <c r="CMI116" s="37"/>
      <c r="CMJ116" s="103"/>
      <c r="CMK116" s="103"/>
      <c r="CML116" s="39"/>
      <c r="CMM116" s="35"/>
      <c r="CMN116" s="36"/>
      <c r="CMO116" s="14"/>
      <c r="CMP116" s="14"/>
      <c r="CMQ116" s="37"/>
      <c r="CMR116" s="103"/>
      <c r="CMS116" s="103"/>
      <c r="CMT116" s="39"/>
      <c r="CMU116" s="35"/>
      <c r="CMV116" s="36"/>
      <c r="CMW116" s="14"/>
      <c r="CMX116" s="14"/>
      <c r="CMY116" s="37"/>
      <c r="CMZ116" s="103"/>
      <c r="CNA116" s="103"/>
      <c r="CNB116" s="39"/>
      <c r="CNC116" s="35"/>
      <c r="CND116" s="36"/>
      <c r="CNE116" s="14"/>
      <c r="CNF116" s="14"/>
      <c r="CNG116" s="37"/>
      <c r="CNH116" s="103"/>
      <c r="CNI116" s="103"/>
      <c r="CNJ116" s="39"/>
      <c r="CNK116" s="35"/>
      <c r="CNL116" s="36"/>
      <c r="CNM116" s="14"/>
      <c r="CNN116" s="14"/>
      <c r="CNO116" s="37"/>
      <c r="CNP116" s="103"/>
      <c r="CNQ116" s="103"/>
      <c r="CNR116" s="39"/>
      <c r="CNS116" s="35"/>
      <c r="CNT116" s="36"/>
      <c r="CNU116" s="14"/>
      <c r="CNV116" s="14"/>
      <c r="CNW116" s="37"/>
      <c r="CNX116" s="103"/>
      <c r="CNY116" s="103"/>
      <c r="CNZ116" s="39"/>
      <c r="COA116" s="35"/>
      <c r="COB116" s="36"/>
      <c r="COC116" s="14"/>
      <c r="COD116" s="14"/>
      <c r="COE116" s="37"/>
      <c r="COF116" s="103"/>
      <c r="COG116" s="103"/>
      <c r="COH116" s="39"/>
      <c r="COI116" s="35"/>
      <c r="COJ116" s="36"/>
      <c r="COK116" s="14"/>
      <c r="COL116" s="14"/>
      <c r="COM116" s="37"/>
      <c r="CON116" s="103"/>
      <c r="COO116" s="103"/>
      <c r="COP116" s="39"/>
      <c r="COQ116" s="35"/>
      <c r="COR116" s="36"/>
      <c r="COS116" s="14"/>
      <c r="COT116" s="14"/>
      <c r="COU116" s="37"/>
      <c r="COV116" s="103"/>
      <c r="COW116" s="103"/>
      <c r="COX116" s="39"/>
      <c r="COY116" s="35"/>
      <c r="COZ116" s="36"/>
      <c r="CPA116" s="14"/>
      <c r="CPB116" s="14"/>
      <c r="CPC116" s="37"/>
      <c r="CPD116" s="103"/>
      <c r="CPE116" s="103"/>
      <c r="CPF116" s="39"/>
      <c r="CPG116" s="35"/>
      <c r="CPH116" s="36"/>
      <c r="CPI116" s="14"/>
      <c r="CPJ116" s="14"/>
      <c r="CPK116" s="37"/>
      <c r="CPL116" s="103"/>
      <c r="CPM116" s="103"/>
      <c r="CPN116" s="39"/>
      <c r="CPO116" s="35"/>
      <c r="CPP116" s="36"/>
      <c r="CPQ116" s="14"/>
      <c r="CPR116" s="14"/>
      <c r="CPS116" s="37"/>
      <c r="CPT116" s="103"/>
      <c r="CPU116" s="103"/>
      <c r="CPV116" s="39"/>
      <c r="CPW116" s="35"/>
      <c r="CPX116" s="36"/>
      <c r="CPY116" s="14"/>
      <c r="CPZ116" s="14"/>
      <c r="CQA116" s="37"/>
      <c r="CQB116" s="103"/>
      <c r="CQC116" s="103"/>
      <c r="CQD116" s="39"/>
      <c r="CQE116" s="35"/>
      <c r="CQF116" s="36"/>
      <c r="CQG116" s="14"/>
      <c r="CQH116" s="14"/>
      <c r="CQI116" s="37"/>
      <c r="CQJ116" s="103"/>
      <c r="CQK116" s="103"/>
      <c r="CQL116" s="39"/>
      <c r="CQM116" s="35"/>
      <c r="CQN116" s="36"/>
      <c r="CQO116" s="14"/>
      <c r="CQP116" s="14"/>
      <c r="CQQ116" s="37"/>
      <c r="CQR116" s="103"/>
      <c r="CQS116" s="103"/>
      <c r="CQT116" s="39"/>
      <c r="CQU116" s="35"/>
      <c r="CQV116" s="36"/>
      <c r="CQW116" s="14"/>
      <c r="CQX116" s="14"/>
      <c r="CQY116" s="37"/>
      <c r="CQZ116" s="103"/>
      <c r="CRA116" s="103"/>
      <c r="CRB116" s="39"/>
      <c r="CRC116" s="35"/>
      <c r="CRD116" s="36"/>
      <c r="CRE116" s="14"/>
      <c r="CRF116" s="14"/>
      <c r="CRG116" s="37"/>
      <c r="CRH116" s="103"/>
      <c r="CRI116" s="103"/>
      <c r="CRJ116" s="39"/>
      <c r="CRK116" s="35"/>
      <c r="CRL116" s="36"/>
      <c r="CRM116" s="14"/>
      <c r="CRN116" s="14"/>
      <c r="CRO116" s="37"/>
      <c r="CRP116" s="103"/>
      <c r="CRQ116" s="103"/>
      <c r="CRR116" s="39"/>
      <c r="CRS116" s="35"/>
      <c r="CRT116" s="36"/>
      <c r="CRU116" s="14"/>
      <c r="CRV116" s="14"/>
      <c r="CRW116" s="37"/>
      <c r="CRX116" s="103"/>
      <c r="CRY116" s="103"/>
      <c r="CRZ116" s="39"/>
      <c r="CSA116" s="35"/>
      <c r="CSB116" s="36"/>
      <c r="CSC116" s="14"/>
      <c r="CSD116" s="14"/>
      <c r="CSE116" s="37"/>
      <c r="CSF116" s="103"/>
      <c r="CSG116" s="103"/>
      <c r="CSH116" s="39"/>
      <c r="CSI116" s="35"/>
      <c r="CSJ116" s="36"/>
      <c r="CSK116" s="14"/>
      <c r="CSL116" s="14"/>
      <c r="CSM116" s="37"/>
      <c r="CSN116" s="103"/>
      <c r="CSO116" s="103"/>
      <c r="CSP116" s="39"/>
      <c r="CSQ116" s="35"/>
      <c r="CSR116" s="36"/>
      <c r="CSS116" s="14"/>
      <c r="CST116" s="14"/>
      <c r="CSU116" s="37"/>
      <c r="CSV116" s="103"/>
      <c r="CSW116" s="103"/>
      <c r="CSX116" s="39"/>
      <c r="CSY116" s="35"/>
      <c r="CSZ116" s="36"/>
      <c r="CTA116" s="14"/>
      <c r="CTB116" s="14"/>
      <c r="CTC116" s="37"/>
      <c r="CTD116" s="103"/>
      <c r="CTE116" s="103"/>
      <c r="CTF116" s="39"/>
      <c r="CTG116" s="35"/>
      <c r="CTH116" s="36"/>
      <c r="CTI116" s="14"/>
      <c r="CTJ116" s="14"/>
      <c r="CTK116" s="37"/>
      <c r="CTL116" s="103"/>
      <c r="CTM116" s="103"/>
      <c r="CTN116" s="39"/>
      <c r="CTO116" s="35"/>
      <c r="CTP116" s="36"/>
      <c r="CTQ116" s="14"/>
      <c r="CTR116" s="14"/>
      <c r="CTS116" s="37"/>
      <c r="CTT116" s="103"/>
      <c r="CTU116" s="103"/>
      <c r="CTV116" s="39"/>
      <c r="CTW116" s="35"/>
      <c r="CTX116" s="36"/>
      <c r="CTY116" s="14"/>
      <c r="CTZ116" s="14"/>
      <c r="CUA116" s="37"/>
      <c r="CUB116" s="103"/>
      <c r="CUC116" s="103"/>
      <c r="CUD116" s="39"/>
      <c r="CUE116" s="35"/>
      <c r="CUF116" s="36"/>
      <c r="CUG116" s="14"/>
      <c r="CUH116" s="14"/>
      <c r="CUI116" s="37"/>
      <c r="CUJ116" s="103"/>
      <c r="CUK116" s="103"/>
      <c r="CUL116" s="39"/>
      <c r="CUM116" s="35"/>
      <c r="CUN116" s="36"/>
      <c r="CUO116" s="14"/>
      <c r="CUP116" s="14"/>
      <c r="CUQ116" s="37"/>
      <c r="CUR116" s="103"/>
      <c r="CUS116" s="103"/>
      <c r="CUT116" s="39"/>
      <c r="CUU116" s="35"/>
      <c r="CUV116" s="36"/>
      <c r="CUW116" s="14"/>
      <c r="CUX116" s="14"/>
      <c r="CUY116" s="37"/>
      <c r="CUZ116" s="103"/>
      <c r="CVA116" s="103"/>
      <c r="CVB116" s="39"/>
      <c r="CVC116" s="35"/>
      <c r="CVD116" s="36"/>
      <c r="CVE116" s="14"/>
      <c r="CVF116" s="14"/>
      <c r="CVG116" s="37"/>
      <c r="CVH116" s="103"/>
      <c r="CVI116" s="103"/>
      <c r="CVJ116" s="39"/>
      <c r="CVK116" s="35"/>
      <c r="CVL116" s="36"/>
      <c r="CVM116" s="14"/>
      <c r="CVN116" s="14"/>
      <c r="CVO116" s="37"/>
      <c r="CVP116" s="103"/>
      <c r="CVQ116" s="103"/>
      <c r="CVR116" s="39"/>
      <c r="CVS116" s="35"/>
      <c r="CVT116" s="36"/>
      <c r="CVU116" s="14"/>
      <c r="CVV116" s="14"/>
      <c r="CVW116" s="37"/>
      <c r="CVX116" s="103"/>
      <c r="CVY116" s="103"/>
      <c r="CVZ116" s="39"/>
      <c r="CWA116" s="35"/>
      <c r="CWB116" s="36"/>
      <c r="CWC116" s="14"/>
      <c r="CWD116" s="14"/>
      <c r="CWE116" s="37"/>
      <c r="CWF116" s="103"/>
      <c r="CWG116" s="103"/>
      <c r="CWH116" s="39"/>
      <c r="CWI116" s="35"/>
      <c r="CWJ116" s="36"/>
      <c r="CWK116" s="14"/>
      <c r="CWL116" s="14"/>
      <c r="CWM116" s="37"/>
      <c r="CWN116" s="103"/>
      <c r="CWO116" s="103"/>
      <c r="CWP116" s="39"/>
      <c r="CWQ116" s="35"/>
      <c r="CWR116" s="36"/>
      <c r="CWS116" s="14"/>
      <c r="CWT116" s="14"/>
      <c r="CWU116" s="37"/>
      <c r="CWV116" s="103"/>
      <c r="CWW116" s="103"/>
      <c r="CWX116" s="39"/>
      <c r="CWY116" s="35"/>
      <c r="CWZ116" s="36"/>
      <c r="CXA116" s="14"/>
      <c r="CXB116" s="14"/>
      <c r="CXC116" s="37"/>
      <c r="CXD116" s="103"/>
      <c r="CXE116" s="103"/>
      <c r="CXF116" s="39"/>
      <c r="CXG116" s="35"/>
      <c r="CXH116" s="36"/>
      <c r="CXI116" s="14"/>
      <c r="CXJ116" s="14"/>
      <c r="CXK116" s="37"/>
      <c r="CXL116" s="103"/>
      <c r="CXM116" s="103"/>
      <c r="CXN116" s="39"/>
      <c r="CXO116" s="35"/>
      <c r="CXP116" s="36"/>
      <c r="CXQ116" s="14"/>
      <c r="CXR116" s="14"/>
      <c r="CXS116" s="37"/>
      <c r="CXT116" s="103"/>
      <c r="CXU116" s="103"/>
      <c r="CXV116" s="39"/>
      <c r="CXW116" s="35"/>
      <c r="CXX116" s="36"/>
      <c r="CXY116" s="14"/>
      <c r="CXZ116" s="14"/>
      <c r="CYA116" s="37"/>
      <c r="CYB116" s="103"/>
      <c r="CYC116" s="103"/>
      <c r="CYD116" s="39"/>
      <c r="CYE116" s="35"/>
      <c r="CYF116" s="36"/>
      <c r="CYG116" s="14"/>
      <c r="CYH116" s="14"/>
      <c r="CYI116" s="37"/>
      <c r="CYJ116" s="103"/>
      <c r="CYK116" s="103"/>
      <c r="CYL116" s="39"/>
      <c r="CYM116" s="35"/>
      <c r="CYN116" s="36"/>
      <c r="CYO116" s="14"/>
      <c r="CYP116" s="14"/>
      <c r="CYQ116" s="37"/>
      <c r="CYR116" s="103"/>
      <c r="CYS116" s="103"/>
      <c r="CYT116" s="39"/>
      <c r="CYU116" s="35"/>
      <c r="CYV116" s="36"/>
      <c r="CYW116" s="14"/>
      <c r="CYX116" s="14"/>
      <c r="CYY116" s="37"/>
      <c r="CYZ116" s="103"/>
      <c r="CZA116" s="103"/>
      <c r="CZB116" s="39"/>
      <c r="CZC116" s="35"/>
      <c r="CZD116" s="36"/>
      <c r="CZE116" s="14"/>
      <c r="CZF116" s="14"/>
      <c r="CZG116" s="37"/>
      <c r="CZH116" s="103"/>
      <c r="CZI116" s="103"/>
      <c r="CZJ116" s="39"/>
      <c r="CZK116" s="35"/>
      <c r="CZL116" s="36"/>
      <c r="CZM116" s="14"/>
      <c r="CZN116" s="14"/>
      <c r="CZO116" s="37"/>
      <c r="CZP116" s="103"/>
      <c r="CZQ116" s="103"/>
      <c r="CZR116" s="39"/>
      <c r="CZS116" s="35"/>
      <c r="CZT116" s="36"/>
      <c r="CZU116" s="14"/>
      <c r="CZV116" s="14"/>
      <c r="CZW116" s="37"/>
      <c r="CZX116" s="103"/>
      <c r="CZY116" s="103"/>
      <c r="CZZ116" s="39"/>
      <c r="DAA116" s="35"/>
      <c r="DAB116" s="36"/>
      <c r="DAC116" s="14"/>
      <c r="DAD116" s="14"/>
      <c r="DAE116" s="37"/>
      <c r="DAF116" s="103"/>
      <c r="DAG116" s="103"/>
      <c r="DAH116" s="39"/>
      <c r="DAI116" s="35"/>
      <c r="DAJ116" s="36"/>
      <c r="DAK116" s="14"/>
      <c r="DAL116" s="14"/>
      <c r="DAM116" s="37"/>
      <c r="DAN116" s="103"/>
      <c r="DAO116" s="103"/>
      <c r="DAP116" s="39"/>
      <c r="DAQ116" s="35"/>
      <c r="DAR116" s="36"/>
      <c r="DAS116" s="14"/>
      <c r="DAT116" s="14"/>
      <c r="DAU116" s="37"/>
      <c r="DAV116" s="103"/>
      <c r="DAW116" s="103"/>
      <c r="DAX116" s="39"/>
      <c r="DAY116" s="35"/>
      <c r="DAZ116" s="36"/>
      <c r="DBA116" s="14"/>
      <c r="DBB116" s="14"/>
      <c r="DBC116" s="37"/>
      <c r="DBD116" s="103"/>
      <c r="DBE116" s="103"/>
      <c r="DBF116" s="39"/>
      <c r="DBG116" s="35"/>
      <c r="DBH116" s="36"/>
      <c r="DBI116" s="14"/>
      <c r="DBJ116" s="14"/>
      <c r="DBK116" s="37"/>
      <c r="DBL116" s="103"/>
      <c r="DBM116" s="103"/>
      <c r="DBN116" s="39"/>
      <c r="DBO116" s="35"/>
      <c r="DBP116" s="36"/>
      <c r="DBQ116" s="14"/>
      <c r="DBR116" s="14"/>
      <c r="DBS116" s="37"/>
      <c r="DBT116" s="103"/>
      <c r="DBU116" s="103"/>
      <c r="DBV116" s="39"/>
      <c r="DBW116" s="35"/>
      <c r="DBX116" s="36"/>
      <c r="DBY116" s="14"/>
      <c r="DBZ116" s="14"/>
      <c r="DCA116" s="37"/>
      <c r="DCB116" s="103"/>
      <c r="DCC116" s="103"/>
      <c r="DCD116" s="39"/>
      <c r="DCE116" s="35"/>
      <c r="DCF116" s="36"/>
      <c r="DCG116" s="14"/>
      <c r="DCH116" s="14"/>
      <c r="DCI116" s="37"/>
      <c r="DCJ116" s="103"/>
      <c r="DCK116" s="103"/>
      <c r="DCL116" s="39"/>
      <c r="DCM116" s="35"/>
      <c r="DCN116" s="36"/>
      <c r="DCO116" s="14"/>
      <c r="DCP116" s="14"/>
      <c r="DCQ116" s="37"/>
      <c r="DCR116" s="103"/>
      <c r="DCS116" s="103"/>
      <c r="DCT116" s="39"/>
      <c r="DCU116" s="35"/>
      <c r="DCV116" s="36"/>
      <c r="DCW116" s="14"/>
      <c r="DCX116" s="14"/>
      <c r="DCY116" s="37"/>
      <c r="DCZ116" s="103"/>
      <c r="DDA116" s="103"/>
      <c r="DDB116" s="39"/>
      <c r="DDC116" s="35"/>
      <c r="DDD116" s="36"/>
      <c r="DDE116" s="14"/>
      <c r="DDF116" s="14"/>
      <c r="DDG116" s="37"/>
      <c r="DDH116" s="103"/>
      <c r="DDI116" s="103"/>
      <c r="DDJ116" s="39"/>
      <c r="DDK116" s="35"/>
      <c r="DDL116" s="36"/>
      <c r="DDM116" s="14"/>
      <c r="DDN116" s="14"/>
      <c r="DDO116" s="37"/>
      <c r="DDP116" s="103"/>
      <c r="DDQ116" s="103"/>
      <c r="DDR116" s="39"/>
      <c r="DDS116" s="35"/>
      <c r="DDT116" s="36"/>
      <c r="DDU116" s="14"/>
      <c r="DDV116" s="14"/>
      <c r="DDW116" s="37"/>
      <c r="DDX116" s="103"/>
      <c r="DDY116" s="103"/>
      <c r="DDZ116" s="39"/>
      <c r="DEA116" s="35"/>
      <c r="DEB116" s="36"/>
      <c r="DEC116" s="14"/>
      <c r="DED116" s="14"/>
      <c r="DEE116" s="37"/>
      <c r="DEF116" s="103"/>
      <c r="DEG116" s="103"/>
      <c r="DEH116" s="39"/>
      <c r="DEI116" s="35"/>
      <c r="DEJ116" s="36"/>
      <c r="DEK116" s="14"/>
      <c r="DEL116" s="14"/>
      <c r="DEM116" s="37"/>
      <c r="DEN116" s="103"/>
      <c r="DEO116" s="103"/>
      <c r="DEP116" s="39"/>
      <c r="DEQ116" s="35"/>
      <c r="DER116" s="36"/>
      <c r="DES116" s="14"/>
      <c r="DET116" s="14"/>
      <c r="DEU116" s="37"/>
      <c r="DEV116" s="103"/>
      <c r="DEW116" s="103"/>
      <c r="DEX116" s="39"/>
      <c r="DEY116" s="35"/>
      <c r="DEZ116" s="36"/>
      <c r="DFA116" s="14"/>
      <c r="DFB116" s="14"/>
      <c r="DFC116" s="37"/>
      <c r="DFD116" s="103"/>
      <c r="DFE116" s="103"/>
      <c r="DFF116" s="39"/>
      <c r="DFG116" s="35"/>
      <c r="DFH116" s="36"/>
      <c r="DFI116" s="14"/>
      <c r="DFJ116" s="14"/>
      <c r="DFK116" s="37"/>
      <c r="DFL116" s="103"/>
      <c r="DFM116" s="103"/>
      <c r="DFN116" s="39"/>
      <c r="DFO116" s="35"/>
      <c r="DFP116" s="36"/>
      <c r="DFQ116" s="14"/>
      <c r="DFR116" s="14"/>
      <c r="DFS116" s="37"/>
      <c r="DFT116" s="103"/>
      <c r="DFU116" s="103"/>
      <c r="DFV116" s="39"/>
      <c r="DFW116" s="35"/>
      <c r="DFX116" s="36"/>
      <c r="DFY116" s="14"/>
      <c r="DFZ116" s="14"/>
      <c r="DGA116" s="37"/>
      <c r="DGB116" s="103"/>
      <c r="DGC116" s="103"/>
      <c r="DGD116" s="39"/>
      <c r="DGE116" s="35"/>
      <c r="DGF116" s="36"/>
      <c r="DGG116" s="14"/>
      <c r="DGH116" s="14"/>
      <c r="DGI116" s="37"/>
      <c r="DGJ116" s="103"/>
      <c r="DGK116" s="103"/>
      <c r="DGL116" s="39"/>
      <c r="DGM116" s="35"/>
      <c r="DGN116" s="36"/>
      <c r="DGO116" s="14"/>
      <c r="DGP116" s="14"/>
      <c r="DGQ116" s="37"/>
      <c r="DGR116" s="103"/>
      <c r="DGS116" s="103"/>
      <c r="DGT116" s="39"/>
      <c r="DGU116" s="35"/>
      <c r="DGV116" s="36"/>
      <c r="DGW116" s="14"/>
      <c r="DGX116" s="14"/>
      <c r="DGY116" s="37"/>
      <c r="DGZ116" s="103"/>
      <c r="DHA116" s="103"/>
      <c r="DHB116" s="39"/>
      <c r="DHC116" s="35"/>
      <c r="DHD116" s="36"/>
      <c r="DHE116" s="14"/>
      <c r="DHF116" s="14"/>
      <c r="DHG116" s="37"/>
      <c r="DHH116" s="103"/>
      <c r="DHI116" s="103"/>
      <c r="DHJ116" s="39"/>
      <c r="DHK116" s="35"/>
      <c r="DHL116" s="36"/>
      <c r="DHM116" s="14"/>
      <c r="DHN116" s="14"/>
      <c r="DHO116" s="37"/>
      <c r="DHP116" s="103"/>
      <c r="DHQ116" s="103"/>
      <c r="DHR116" s="39"/>
      <c r="DHS116" s="35"/>
      <c r="DHT116" s="36"/>
      <c r="DHU116" s="14"/>
      <c r="DHV116" s="14"/>
      <c r="DHW116" s="37"/>
      <c r="DHX116" s="103"/>
      <c r="DHY116" s="103"/>
      <c r="DHZ116" s="39"/>
      <c r="DIA116" s="35"/>
      <c r="DIB116" s="36"/>
      <c r="DIC116" s="14"/>
      <c r="DID116" s="14"/>
      <c r="DIE116" s="37"/>
      <c r="DIF116" s="103"/>
      <c r="DIG116" s="103"/>
      <c r="DIH116" s="39"/>
      <c r="DII116" s="35"/>
      <c r="DIJ116" s="36"/>
      <c r="DIK116" s="14"/>
      <c r="DIL116" s="14"/>
      <c r="DIM116" s="37"/>
      <c r="DIN116" s="103"/>
      <c r="DIO116" s="103"/>
      <c r="DIP116" s="39"/>
      <c r="DIQ116" s="35"/>
      <c r="DIR116" s="36"/>
      <c r="DIS116" s="14"/>
      <c r="DIT116" s="14"/>
      <c r="DIU116" s="37"/>
      <c r="DIV116" s="103"/>
      <c r="DIW116" s="103"/>
      <c r="DIX116" s="39"/>
      <c r="DIY116" s="35"/>
      <c r="DIZ116" s="36"/>
      <c r="DJA116" s="14"/>
      <c r="DJB116" s="14"/>
      <c r="DJC116" s="37"/>
      <c r="DJD116" s="103"/>
      <c r="DJE116" s="103"/>
      <c r="DJF116" s="39"/>
      <c r="DJG116" s="35"/>
      <c r="DJH116" s="36"/>
      <c r="DJI116" s="14"/>
      <c r="DJJ116" s="14"/>
      <c r="DJK116" s="37"/>
      <c r="DJL116" s="103"/>
      <c r="DJM116" s="103"/>
      <c r="DJN116" s="39"/>
      <c r="DJO116" s="35"/>
      <c r="DJP116" s="36"/>
      <c r="DJQ116" s="14"/>
      <c r="DJR116" s="14"/>
      <c r="DJS116" s="37"/>
      <c r="DJT116" s="103"/>
      <c r="DJU116" s="103"/>
      <c r="DJV116" s="39"/>
      <c r="DJW116" s="35"/>
      <c r="DJX116" s="36"/>
      <c r="DJY116" s="14"/>
      <c r="DJZ116" s="14"/>
      <c r="DKA116" s="37"/>
      <c r="DKB116" s="103"/>
      <c r="DKC116" s="103"/>
      <c r="DKD116" s="39"/>
      <c r="DKE116" s="35"/>
      <c r="DKF116" s="36"/>
      <c r="DKG116" s="14"/>
      <c r="DKH116" s="14"/>
      <c r="DKI116" s="37"/>
      <c r="DKJ116" s="103"/>
      <c r="DKK116" s="103"/>
      <c r="DKL116" s="39"/>
      <c r="DKM116" s="35"/>
      <c r="DKN116" s="36"/>
      <c r="DKO116" s="14"/>
      <c r="DKP116" s="14"/>
      <c r="DKQ116" s="37"/>
      <c r="DKR116" s="103"/>
      <c r="DKS116" s="103"/>
      <c r="DKT116" s="39"/>
      <c r="DKU116" s="35"/>
      <c r="DKV116" s="36"/>
      <c r="DKW116" s="14"/>
      <c r="DKX116" s="14"/>
      <c r="DKY116" s="37"/>
      <c r="DKZ116" s="103"/>
      <c r="DLA116" s="103"/>
      <c r="DLB116" s="39"/>
      <c r="DLC116" s="35"/>
      <c r="DLD116" s="36"/>
      <c r="DLE116" s="14"/>
      <c r="DLF116" s="14"/>
      <c r="DLG116" s="37"/>
      <c r="DLH116" s="103"/>
      <c r="DLI116" s="103"/>
      <c r="DLJ116" s="39"/>
      <c r="DLK116" s="35"/>
      <c r="DLL116" s="36"/>
      <c r="DLM116" s="14"/>
      <c r="DLN116" s="14"/>
      <c r="DLO116" s="37"/>
      <c r="DLP116" s="103"/>
      <c r="DLQ116" s="103"/>
      <c r="DLR116" s="39"/>
      <c r="DLS116" s="35"/>
      <c r="DLT116" s="36"/>
      <c r="DLU116" s="14"/>
      <c r="DLV116" s="14"/>
      <c r="DLW116" s="37"/>
      <c r="DLX116" s="103"/>
      <c r="DLY116" s="103"/>
      <c r="DLZ116" s="39"/>
      <c r="DMA116" s="35"/>
      <c r="DMB116" s="36"/>
      <c r="DMC116" s="14"/>
      <c r="DMD116" s="14"/>
      <c r="DME116" s="37"/>
      <c r="DMF116" s="103"/>
      <c r="DMG116" s="103"/>
      <c r="DMH116" s="39"/>
      <c r="DMI116" s="35"/>
      <c r="DMJ116" s="36"/>
      <c r="DMK116" s="14"/>
      <c r="DML116" s="14"/>
      <c r="DMM116" s="37"/>
      <c r="DMN116" s="103"/>
      <c r="DMO116" s="103"/>
      <c r="DMP116" s="39"/>
      <c r="DMQ116" s="35"/>
      <c r="DMR116" s="36"/>
      <c r="DMS116" s="14"/>
      <c r="DMT116" s="14"/>
      <c r="DMU116" s="37"/>
      <c r="DMV116" s="103"/>
      <c r="DMW116" s="103"/>
      <c r="DMX116" s="39"/>
      <c r="DMY116" s="35"/>
      <c r="DMZ116" s="36"/>
      <c r="DNA116" s="14"/>
      <c r="DNB116" s="14"/>
      <c r="DNC116" s="37"/>
      <c r="DND116" s="103"/>
      <c r="DNE116" s="103"/>
      <c r="DNF116" s="39"/>
      <c r="DNG116" s="35"/>
      <c r="DNH116" s="36"/>
      <c r="DNI116" s="14"/>
      <c r="DNJ116" s="14"/>
      <c r="DNK116" s="37"/>
      <c r="DNL116" s="103"/>
      <c r="DNM116" s="103"/>
      <c r="DNN116" s="39"/>
      <c r="DNO116" s="35"/>
      <c r="DNP116" s="36"/>
      <c r="DNQ116" s="14"/>
      <c r="DNR116" s="14"/>
      <c r="DNS116" s="37"/>
      <c r="DNT116" s="103"/>
      <c r="DNU116" s="103"/>
      <c r="DNV116" s="39"/>
      <c r="DNW116" s="35"/>
      <c r="DNX116" s="36"/>
      <c r="DNY116" s="14"/>
      <c r="DNZ116" s="14"/>
      <c r="DOA116" s="37"/>
      <c r="DOB116" s="103"/>
      <c r="DOC116" s="103"/>
      <c r="DOD116" s="39"/>
      <c r="DOE116" s="35"/>
      <c r="DOF116" s="36"/>
      <c r="DOG116" s="14"/>
      <c r="DOH116" s="14"/>
      <c r="DOI116" s="37"/>
      <c r="DOJ116" s="103"/>
      <c r="DOK116" s="103"/>
      <c r="DOL116" s="39"/>
      <c r="DOM116" s="35"/>
      <c r="DON116" s="36"/>
      <c r="DOO116" s="14"/>
      <c r="DOP116" s="14"/>
      <c r="DOQ116" s="37"/>
      <c r="DOR116" s="103"/>
      <c r="DOS116" s="103"/>
      <c r="DOT116" s="39"/>
      <c r="DOU116" s="35"/>
      <c r="DOV116" s="36"/>
      <c r="DOW116" s="14"/>
      <c r="DOX116" s="14"/>
      <c r="DOY116" s="37"/>
      <c r="DOZ116" s="103"/>
      <c r="DPA116" s="103"/>
      <c r="DPB116" s="39"/>
      <c r="DPC116" s="35"/>
      <c r="DPD116" s="36"/>
      <c r="DPE116" s="14"/>
      <c r="DPF116" s="14"/>
      <c r="DPG116" s="37"/>
      <c r="DPH116" s="103"/>
      <c r="DPI116" s="103"/>
      <c r="DPJ116" s="39"/>
      <c r="DPK116" s="35"/>
      <c r="DPL116" s="36"/>
      <c r="DPM116" s="14"/>
      <c r="DPN116" s="14"/>
      <c r="DPO116" s="37"/>
      <c r="DPP116" s="103"/>
      <c r="DPQ116" s="103"/>
      <c r="DPR116" s="39"/>
      <c r="DPS116" s="35"/>
      <c r="DPT116" s="36"/>
      <c r="DPU116" s="14"/>
      <c r="DPV116" s="14"/>
      <c r="DPW116" s="37"/>
      <c r="DPX116" s="103"/>
      <c r="DPY116" s="103"/>
      <c r="DPZ116" s="39"/>
      <c r="DQA116" s="35"/>
      <c r="DQB116" s="36"/>
      <c r="DQC116" s="14"/>
      <c r="DQD116" s="14"/>
      <c r="DQE116" s="37"/>
      <c r="DQF116" s="103"/>
      <c r="DQG116" s="103"/>
      <c r="DQH116" s="39"/>
      <c r="DQI116" s="35"/>
      <c r="DQJ116" s="36"/>
      <c r="DQK116" s="14"/>
      <c r="DQL116" s="14"/>
      <c r="DQM116" s="37"/>
      <c r="DQN116" s="103"/>
      <c r="DQO116" s="103"/>
      <c r="DQP116" s="39"/>
      <c r="DQQ116" s="35"/>
      <c r="DQR116" s="36"/>
      <c r="DQS116" s="14"/>
      <c r="DQT116" s="14"/>
      <c r="DQU116" s="37"/>
      <c r="DQV116" s="103"/>
      <c r="DQW116" s="103"/>
      <c r="DQX116" s="39"/>
      <c r="DQY116" s="35"/>
      <c r="DQZ116" s="36"/>
      <c r="DRA116" s="14"/>
      <c r="DRB116" s="14"/>
      <c r="DRC116" s="37"/>
      <c r="DRD116" s="103"/>
      <c r="DRE116" s="103"/>
      <c r="DRF116" s="39"/>
      <c r="DRG116" s="35"/>
      <c r="DRH116" s="36"/>
      <c r="DRI116" s="14"/>
      <c r="DRJ116" s="14"/>
      <c r="DRK116" s="37"/>
      <c r="DRL116" s="103"/>
      <c r="DRM116" s="103"/>
      <c r="DRN116" s="39"/>
      <c r="DRO116" s="35"/>
      <c r="DRP116" s="36"/>
      <c r="DRQ116" s="14"/>
      <c r="DRR116" s="14"/>
      <c r="DRS116" s="37"/>
      <c r="DRT116" s="103"/>
      <c r="DRU116" s="103"/>
      <c r="DRV116" s="39"/>
      <c r="DRW116" s="35"/>
      <c r="DRX116" s="36"/>
      <c r="DRY116" s="14"/>
      <c r="DRZ116" s="14"/>
      <c r="DSA116" s="37"/>
      <c r="DSB116" s="103"/>
      <c r="DSC116" s="103"/>
      <c r="DSD116" s="39"/>
      <c r="DSE116" s="35"/>
      <c r="DSF116" s="36"/>
      <c r="DSG116" s="14"/>
      <c r="DSH116" s="14"/>
      <c r="DSI116" s="37"/>
      <c r="DSJ116" s="103"/>
      <c r="DSK116" s="103"/>
      <c r="DSL116" s="39"/>
      <c r="DSM116" s="35"/>
      <c r="DSN116" s="36"/>
      <c r="DSO116" s="14"/>
      <c r="DSP116" s="14"/>
      <c r="DSQ116" s="37"/>
      <c r="DSR116" s="103"/>
      <c r="DSS116" s="103"/>
      <c r="DST116" s="39"/>
      <c r="DSU116" s="35"/>
      <c r="DSV116" s="36"/>
      <c r="DSW116" s="14"/>
      <c r="DSX116" s="14"/>
      <c r="DSY116" s="37"/>
      <c r="DSZ116" s="103"/>
      <c r="DTA116" s="103"/>
      <c r="DTB116" s="39"/>
      <c r="DTC116" s="35"/>
      <c r="DTD116" s="36"/>
      <c r="DTE116" s="14"/>
      <c r="DTF116" s="14"/>
      <c r="DTG116" s="37"/>
      <c r="DTH116" s="103"/>
      <c r="DTI116" s="103"/>
      <c r="DTJ116" s="39"/>
      <c r="DTK116" s="35"/>
      <c r="DTL116" s="36"/>
      <c r="DTM116" s="14"/>
      <c r="DTN116" s="14"/>
      <c r="DTO116" s="37"/>
      <c r="DTP116" s="103"/>
      <c r="DTQ116" s="103"/>
      <c r="DTR116" s="39"/>
      <c r="DTS116" s="35"/>
      <c r="DTT116" s="36"/>
      <c r="DTU116" s="14"/>
      <c r="DTV116" s="14"/>
      <c r="DTW116" s="37"/>
      <c r="DTX116" s="103"/>
      <c r="DTY116" s="103"/>
      <c r="DTZ116" s="39"/>
      <c r="DUA116" s="35"/>
      <c r="DUB116" s="36"/>
      <c r="DUC116" s="14"/>
      <c r="DUD116" s="14"/>
      <c r="DUE116" s="37"/>
      <c r="DUF116" s="103"/>
      <c r="DUG116" s="103"/>
      <c r="DUH116" s="39"/>
      <c r="DUI116" s="35"/>
      <c r="DUJ116" s="36"/>
      <c r="DUK116" s="14"/>
      <c r="DUL116" s="14"/>
      <c r="DUM116" s="37"/>
      <c r="DUN116" s="103"/>
      <c r="DUO116" s="103"/>
      <c r="DUP116" s="39"/>
      <c r="DUQ116" s="35"/>
      <c r="DUR116" s="36"/>
      <c r="DUS116" s="14"/>
      <c r="DUT116" s="14"/>
      <c r="DUU116" s="37"/>
      <c r="DUV116" s="103"/>
      <c r="DUW116" s="103"/>
      <c r="DUX116" s="39"/>
      <c r="DUY116" s="35"/>
      <c r="DUZ116" s="36"/>
      <c r="DVA116" s="14"/>
      <c r="DVB116" s="14"/>
      <c r="DVC116" s="37"/>
      <c r="DVD116" s="103"/>
      <c r="DVE116" s="103"/>
      <c r="DVF116" s="39"/>
      <c r="DVG116" s="35"/>
      <c r="DVH116" s="36"/>
      <c r="DVI116" s="14"/>
      <c r="DVJ116" s="14"/>
      <c r="DVK116" s="37"/>
      <c r="DVL116" s="103"/>
      <c r="DVM116" s="103"/>
      <c r="DVN116" s="39"/>
      <c r="DVO116" s="35"/>
      <c r="DVP116" s="36"/>
      <c r="DVQ116" s="14"/>
      <c r="DVR116" s="14"/>
      <c r="DVS116" s="37"/>
      <c r="DVT116" s="103"/>
      <c r="DVU116" s="103"/>
      <c r="DVV116" s="39"/>
      <c r="DVW116" s="35"/>
      <c r="DVX116" s="36"/>
      <c r="DVY116" s="14"/>
      <c r="DVZ116" s="14"/>
      <c r="DWA116" s="37"/>
      <c r="DWB116" s="103"/>
      <c r="DWC116" s="103"/>
      <c r="DWD116" s="39"/>
      <c r="DWE116" s="35"/>
      <c r="DWF116" s="36"/>
      <c r="DWG116" s="14"/>
      <c r="DWH116" s="14"/>
      <c r="DWI116" s="37"/>
      <c r="DWJ116" s="103"/>
      <c r="DWK116" s="103"/>
      <c r="DWL116" s="39"/>
      <c r="DWM116" s="35"/>
      <c r="DWN116" s="36"/>
      <c r="DWO116" s="14"/>
      <c r="DWP116" s="14"/>
      <c r="DWQ116" s="37"/>
      <c r="DWR116" s="103"/>
      <c r="DWS116" s="103"/>
      <c r="DWT116" s="39"/>
      <c r="DWU116" s="35"/>
      <c r="DWV116" s="36"/>
      <c r="DWW116" s="14"/>
      <c r="DWX116" s="14"/>
      <c r="DWY116" s="37"/>
      <c r="DWZ116" s="103"/>
      <c r="DXA116" s="103"/>
      <c r="DXB116" s="39"/>
      <c r="DXC116" s="35"/>
      <c r="DXD116" s="36"/>
      <c r="DXE116" s="14"/>
      <c r="DXF116" s="14"/>
      <c r="DXG116" s="37"/>
      <c r="DXH116" s="103"/>
      <c r="DXI116" s="103"/>
      <c r="DXJ116" s="39"/>
      <c r="DXK116" s="35"/>
      <c r="DXL116" s="36"/>
      <c r="DXM116" s="14"/>
      <c r="DXN116" s="14"/>
      <c r="DXO116" s="37"/>
      <c r="DXP116" s="103"/>
      <c r="DXQ116" s="103"/>
      <c r="DXR116" s="39"/>
      <c r="DXS116" s="35"/>
      <c r="DXT116" s="36"/>
      <c r="DXU116" s="14"/>
      <c r="DXV116" s="14"/>
      <c r="DXW116" s="37"/>
      <c r="DXX116" s="103"/>
      <c r="DXY116" s="103"/>
      <c r="DXZ116" s="39"/>
      <c r="DYA116" s="35"/>
      <c r="DYB116" s="36"/>
      <c r="DYC116" s="14"/>
      <c r="DYD116" s="14"/>
      <c r="DYE116" s="37"/>
      <c r="DYF116" s="103"/>
      <c r="DYG116" s="103"/>
      <c r="DYH116" s="39"/>
      <c r="DYI116" s="35"/>
      <c r="DYJ116" s="36"/>
      <c r="DYK116" s="14"/>
      <c r="DYL116" s="14"/>
      <c r="DYM116" s="37"/>
      <c r="DYN116" s="103"/>
      <c r="DYO116" s="103"/>
      <c r="DYP116" s="39"/>
      <c r="DYQ116" s="35"/>
      <c r="DYR116" s="36"/>
      <c r="DYS116" s="14"/>
      <c r="DYT116" s="14"/>
      <c r="DYU116" s="37"/>
      <c r="DYV116" s="103"/>
      <c r="DYW116" s="103"/>
      <c r="DYX116" s="39"/>
      <c r="DYY116" s="35"/>
      <c r="DYZ116" s="36"/>
      <c r="DZA116" s="14"/>
      <c r="DZB116" s="14"/>
      <c r="DZC116" s="37"/>
      <c r="DZD116" s="103"/>
      <c r="DZE116" s="103"/>
      <c r="DZF116" s="39"/>
      <c r="DZG116" s="35"/>
      <c r="DZH116" s="36"/>
      <c r="DZI116" s="14"/>
      <c r="DZJ116" s="14"/>
      <c r="DZK116" s="37"/>
      <c r="DZL116" s="103"/>
      <c r="DZM116" s="103"/>
      <c r="DZN116" s="39"/>
      <c r="DZO116" s="35"/>
      <c r="DZP116" s="36"/>
      <c r="DZQ116" s="14"/>
      <c r="DZR116" s="14"/>
      <c r="DZS116" s="37"/>
      <c r="DZT116" s="103"/>
      <c r="DZU116" s="103"/>
      <c r="DZV116" s="39"/>
      <c r="DZW116" s="35"/>
      <c r="DZX116" s="36"/>
      <c r="DZY116" s="14"/>
      <c r="DZZ116" s="14"/>
      <c r="EAA116" s="37"/>
      <c r="EAB116" s="103"/>
      <c r="EAC116" s="103"/>
      <c r="EAD116" s="39"/>
      <c r="EAE116" s="35"/>
      <c r="EAF116" s="36"/>
      <c r="EAG116" s="14"/>
      <c r="EAH116" s="14"/>
      <c r="EAI116" s="37"/>
      <c r="EAJ116" s="103"/>
      <c r="EAK116" s="103"/>
      <c r="EAL116" s="39"/>
      <c r="EAM116" s="35"/>
      <c r="EAN116" s="36"/>
      <c r="EAO116" s="14"/>
      <c r="EAP116" s="14"/>
      <c r="EAQ116" s="37"/>
      <c r="EAR116" s="103"/>
      <c r="EAS116" s="103"/>
      <c r="EAT116" s="39"/>
      <c r="EAU116" s="35"/>
      <c r="EAV116" s="36"/>
      <c r="EAW116" s="14"/>
      <c r="EAX116" s="14"/>
      <c r="EAY116" s="37"/>
      <c r="EAZ116" s="103"/>
      <c r="EBA116" s="103"/>
      <c r="EBB116" s="39"/>
      <c r="EBC116" s="35"/>
      <c r="EBD116" s="36"/>
      <c r="EBE116" s="14"/>
      <c r="EBF116" s="14"/>
      <c r="EBG116" s="37"/>
      <c r="EBH116" s="103"/>
      <c r="EBI116" s="103"/>
      <c r="EBJ116" s="39"/>
      <c r="EBK116" s="35"/>
      <c r="EBL116" s="36"/>
      <c r="EBM116" s="14"/>
      <c r="EBN116" s="14"/>
      <c r="EBO116" s="37"/>
      <c r="EBP116" s="103"/>
      <c r="EBQ116" s="103"/>
      <c r="EBR116" s="39"/>
      <c r="EBS116" s="35"/>
      <c r="EBT116" s="36"/>
      <c r="EBU116" s="14"/>
      <c r="EBV116" s="14"/>
      <c r="EBW116" s="37"/>
      <c r="EBX116" s="103"/>
      <c r="EBY116" s="103"/>
      <c r="EBZ116" s="39"/>
      <c r="ECA116" s="35"/>
      <c r="ECB116" s="36"/>
      <c r="ECC116" s="14"/>
      <c r="ECD116" s="14"/>
      <c r="ECE116" s="37"/>
      <c r="ECF116" s="103"/>
      <c r="ECG116" s="103"/>
      <c r="ECH116" s="39"/>
      <c r="ECI116" s="35"/>
      <c r="ECJ116" s="36"/>
      <c r="ECK116" s="14"/>
      <c r="ECL116" s="14"/>
      <c r="ECM116" s="37"/>
      <c r="ECN116" s="103"/>
      <c r="ECO116" s="103"/>
      <c r="ECP116" s="39"/>
      <c r="ECQ116" s="35"/>
      <c r="ECR116" s="36"/>
      <c r="ECS116" s="14"/>
      <c r="ECT116" s="14"/>
      <c r="ECU116" s="37"/>
      <c r="ECV116" s="103"/>
      <c r="ECW116" s="103"/>
      <c r="ECX116" s="39"/>
      <c r="ECY116" s="35"/>
      <c r="ECZ116" s="36"/>
      <c r="EDA116" s="14"/>
      <c r="EDB116" s="14"/>
      <c r="EDC116" s="37"/>
      <c r="EDD116" s="103"/>
      <c r="EDE116" s="103"/>
      <c r="EDF116" s="39"/>
      <c r="EDG116" s="35"/>
      <c r="EDH116" s="36"/>
      <c r="EDI116" s="14"/>
      <c r="EDJ116" s="14"/>
      <c r="EDK116" s="37"/>
      <c r="EDL116" s="103"/>
      <c r="EDM116" s="103"/>
      <c r="EDN116" s="39"/>
      <c r="EDO116" s="35"/>
      <c r="EDP116" s="36"/>
      <c r="EDQ116" s="14"/>
      <c r="EDR116" s="14"/>
      <c r="EDS116" s="37"/>
      <c r="EDT116" s="103"/>
      <c r="EDU116" s="103"/>
      <c r="EDV116" s="39"/>
      <c r="EDW116" s="35"/>
      <c r="EDX116" s="36"/>
      <c r="EDY116" s="14"/>
      <c r="EDZ116" s="14"/>
      <c r="EEA116" s="37"/>
      <c r="EEB116" s="103"/>
      <c r="EEC116" s="103"/>
      <c r="EED116" s="39"/>
      <c r="EEE116" s="35"/>
      <c r="EEF116" s="36"/>
      <c r="EEG116" s="14"/>
      <c r="EEH116" s="14"/>
      <c r="EEI116" s="37"/>
      <c r="EEJ116" s="103"/>
      <c r="EEK116" s="103"/>
      <c r="EEL116" s="39"/>
      <c r="EEM116" s="35"/>
      <c r="EEN116" s="36"/>
      <c r="EEO116" s="14"/>
      <c r="EEP116" s="14"/>
      <c r="EEQ116" s="37"/>
      <c r="EER116" s="103"/>
      <c r="EES116" s="103"/>
      <c r="EET116" s="39"/>
      <c r="EEU116" s="35"/>
      <c r="EEV116" s="36"/>
      <c r="EEW116" s="14"/>
      <c r="EEX116" s="14"/>
      <c r="EEY116" s="37"/>
      <c r="EEZ116" s="103"/>
      <c r="EFA116" s="103"/>
      <c r="EFB116" s="39"/>
      <c r="EFC116" s="35"/>
      <c r="EFD116" s="36"/>
      <c r="EFE116" s="14"/>
      <c r="EFF116" s="14"/>
      <c r="EFG116" s="37"/>
      <c r="EFH116" s="103"/>
      <c r="EFI116" s="103"/>
      <c r="EFJ116" s="39"/>
      <c r="EFK116" s="35"/>
      <c r="EFL116" s="36"/>
      <c r="EFM116" s="14"/>
      <c r="EFN116" s="14"/>
      <c r="EFO116" s="37"/>
      <c r="EFP116" s="103"/>
      <c r="EFQ116" s="103"/>
      <c r="EFR116" s="39"/>
      <c r="EFS116" s="35"/>
      <c r="EFT116" s="36"/>
      <c r="EFU116" s="14"/>
      <c r="EFV116" s="14"/>
      <c r="EFW116" s="37"/>
      <c r="EFX116" s="103"/>
      <c r="EFY116" s="103"/>
      <c r="EFZ116" s="39"/>
      <c r="EGA116" s="35"/>
      <c r="EGB116" s="36"/>
      <c r="EGC116" s="14"/>
      <c r="EGD116" s="14"/>
      <c r="EGE116" s="37"/>
      <c r="EGF116" s="103"/>
      <c r="EGG116" s="103"/>
      <c r="EGH116" s="39"/>
      <c r="EGI116" s="35"/>
      <c r="EGJ116" s="36"/>
      <c r="EGK116" s="14"/>
      <c r="EGL116" s="14"/>
      <c r="EGM116" s="37"/>
      <c r="EGN116" s="103"/>
      <c r="EGO116" s="103"/>
      <c r="EGP116" s="39"/>
      <c r="EGQ116" s="35"/>
      <c r="EGR116" s="36"/>
      <c r="EGS116" s="14"/>
      <c r="EGT116" s="14"/>
      <c r="EGU116" s="37"/>
      <c r="EGV116" s="103"/>
      <c r="EGW116" s="103"/>
      <c r="EGX116" s="39"/>
      <c r="EGY116" s="35"/>
      <c r="EGZ116" s="36"/>
      <c r="EHA116" s="14"/>
      <c r="EHB116" s="14"/>
      <c r="EHC116" s="37"/>
      <c r="EHD116" s="103"/>
      <c r="EHE116" s="103"/>
      <c r="EHF116" s="39"/>
      <c r="EHG116" s="35"/>
      <c r="EHH116" s="36"/>
      <c r="EHI116" s="14"/>
      <c r="EHJ116" s="14"/>
      <c r="EHK116" s="37"/>
      <c r="EHL116" s="103"/>
      <c r="EHM116" s="103"/>
      <c r="EHN116" s="39"/>
      <c r="EHO116" s="35"/>
      <c r="EHP116" s="36"/>
      <c r="EHQ116" s="14"/>
      <c r="EHR116" s="14"/>
      <c r="EHS116" s="37"/>
      <c r="EHT116" s="103"/>
      <c r="EHU116" s="103"/>
      <c r="EHV116" s="39"/>
      <c r="EHW116" s="35"/>
      <c r="EHX116" s="36"/>
      <c r="EHY116" s="14"/>
      <c r="EHZ116" s="14"/>
      <c r="EIA116" s="37"/>
      <c r="EIB116" s="103"/>
      <c r="EIC116" s="103"/>
      <c r="EID116" s="39"/>
      <c r="EIE116" s="35"/>
      <c r="EIF116" s="36"/>
      <c r="EIG116" s="14"/>
      <c r="EIH116" s="14"/>
      <c r="EII116" s="37"/>
      <c r="EIJ116" s="103"/>
      <c r="EIK116" s="103"/>
      <c r="EIL116" s="39"/>
      <c r="EIM116" s="35"/>
      <c r="EIN116" s="36"/>
      <c r="EIO116" s="14"/>
      <c r="EIP116" s="14"/>
      <c r="EIQ116" s="37"/>
      <c r="EIR116" s="103"/>
      <c r="EIS116" s="103"/>
      <c r="EIT116" s="39"/>
      <c r="EIU116" s="35"/>
      <c r="EIV116" s="36"/>
      <c r="EIW116" s="14"/>
      <c r="EIX116" s="14"/>
      <c r="EIY116" s="37"/>
      <c r="EIZ116" s="103"/>
      <c r="EJA116" s="103"/>
      <c r="EJB116" s="39"/>
      <c r="EJC116" s="35"/>
      <c r="EJD116" s="36"/>
      <c r="EJE116" s="14"/>
      <c r="EJF116" s="14"/>
      <c r="EJG116" s="37"/>
      <c r="EJH116" s="103"/>
      <c r="EJI116" s="103"/>
      <c r="EJJ116" s="39"/>
      <c r="EJK116" s="35"/>
      <c r="EJL116" s="36"/>
      <c r="EJM116" s="14"/>
      <c r="EJN116" s="14"/>
      <c r="EJO116" s="37"/>
      <c r="EJP116" s="103"/>
      <c r="EJQ116" s="103"/>
      <c r="EJR116" s="39"/>
      <c r="EJS116" s="35"/>
      <c r="EJT116" s="36"/>
      <c r="EJU116" s="14"/>
      <c r="EJV116" s="14"/>
      <c r="EJW116" s="37"/>
      <c r="EJX116" s="103"/>
      <c r="EJY116" s="103"/>
      <c r="EJZ116" s="39"/>
      <c r="EKA116" s="35"/>
      <c r="EKB116" s="36"/>
      <c r="EKC116" s="14"/>
      <c r="EKD116" s="14"/>
      <c r="EKE116" s="37"/>
      <c r="EKF116" s="103"/>
      <c r="EKG116" s="103"/>
      <c r="EKH116" s="39"/>
      <c r="EKI116" s="35"/>
      <c r="EKJ116" s="36"/>
      <c r="EKK116" s="14"/>
      <c r="EKL116" s="14"/>
      <c r="EKM116" s="37"/>
      <c r="EKN116" s="103"/>
      <c r="EKO116" s="103"/>
      <c r="EKP116" s="39"/>
      <c r="EKQ116" s="35"/>
      <c r="EKR116" s="36"/>
      <c r="EKS116" s="14"/>
      <c r="EKT116" s="14"/>
      <c r="EKU116" s="37"/>
      <c r="EKV116" s="103"/>
      <c r="EKW116" s="103"/>
      <c r="EKX116" s="39"/>
      <c r="EKY116" s="35"/>
      <c r="EKZ116" s="36"/>
      <c r="ELA116" s="14"/>
      <c r="ELB116" s="14"/>
      <c r="ELC116" s="37"/>
      <c r="ELD116" s="103"/>
      <c r="ELE116" s="103"/>
      <c r="ELF116" s="39"/>
      <c r="ELG116" s="35"/>
      <c r="ELH116" s="36"/>
      <c r="ELI116" s="14"/>
      <c r="ELJ116" s="14"/>
      <c r="ELK116" s="37"/>
      <c r="ELL116" s="103"/>
      <c r="ELM116" s="103"/>
      <c r="ELN116" s="39"/>
      <c r="ELO116" s="35"/>
      <c r="ELP116" s="36"/>
      <c r="ELQ116" s="14"/>
      <c r="ELR116" s="14"/>
      <c r="ELS116" s="37"/>
      <c r="ELT116" s="103"/>
      <c r="ELU116" s="103"/>
      <c r="ELV116" s="39"/>
      <c r="ELW116" s="35"/>
      <c r="ELX116" s="36"/>
      <c r="ELY116" s="14"/>
      <c r="ELZ116" s="14"/>
      <c r="EMA116" s="37"/>
      <c r="EMB116" s="103"/>
      <c r="EMC116" s="103"/>
      <c r="EMD116" s="39"/>
      <c r="EME116" s="35"/>
      <c r="EMF116" s="36"/>
      <c r="EMG116" s="14"/>
      <c r="EMH116" s="14"/>
      <c r="EMI116" s="37"/>
      <c r="EMJ116" s="103"/>
      <c r="EMK116" s="103"/>
      <c r="EML116" s="39"/>
      <c r="EMM116" s="35"/>
      <c r="EMN116" s="36"/>
      <c r="EMO116" s="14"/>
      <c r="EMP116" s="14"/>
      <c r="EMQ116" s="37"/>
      <c r="EMR116" s="103"/>
      <c r="EMS116" s="103"/>
      <c r="EMT116" s="39"/>
      <c r="EMU116" s="35"/>
      <c r="EMV116" s="36"/>
      <c r="EMW116" s="14"/>
      <c r="EMX116" s="14"/>
      <c r="EMY116" s="37"/>
      <c r="EMZ116" s="103"/>
      <c r="ENA116" s="103"/>
      <c r="ENB116" s="39"/>
      <c r="ENC116" s="35"/>
      <c r="END116" s="36"/>
      <c r="ENE116" s="14"/>
      <c r="ENF116" s="14"/>
      <c r="ENG116" s="37"/>
      <c r="ENH116" s="103"/>
      <c r="ENI116" s="103"/>
      <c r="ENJ116" s="39"/>
      <c r="ENK116" s="35"/>
      <c r="ENL116" s="36"/>
      <c r="ENM116" s="14"/>
      <c r="ENN116" s="14"/>
      <c r="ENO116" s="37"/>
      <c r="ENP116" s="103"/>
      <c r="ENQ116" s="103"/>
      <c r="ENR116" s="39"/>
      <c r="ENS116" s="35"/>
      <c r="ENT116" s="36"/>
      <c r="ENU116" s="14"/>
      <c r="ENV116" s="14"/>
      <c r="ENW116" s="37"/>
      <c r="ENX116" s="103"/>
      <c r="ENY116" s="103"/>
      <c r="ENZ116" s="39"/>
      <c r="EOA116" s="35"/>
      <c r="EOB116" s="36"/>
      <c r="EOC116" s="14"/>
      <c r="EOD116" s="14"/>
      <c r="EOE116" s="37"/>
      <c r="EOF116" s="103"/>
      <c r="EOG116" s="103"/>
      <c r="EOH116" s="39"/>
      <c r="EOI116" s="35"/>
      <c r="EOJ116" s="36"/>
      <c r="EOK116" s="14"/>
      <c r="EOL116" s="14"/>
      <c r="EOM116" s="37"/>
      <c r="EON116" s="103"/>
      <c r="EOO116" s="103"/>
      <c r="EOP116" s="39"/>
      <c r="EOQ116" s="35"/>
      <c r="EOR116" s="36"/>
      <c r="EOS116" s="14"/>
      <c r="EOT116" s="14"/>
      <c r="EOU116" s="37"/>
      <c r="EOV116" s="103"/>
      <c r="EOW116" s="103"/>
      <c r="EOX116" s="39"/>
      <c r="EOY116" s="35"/>
      <c r="EOZ116" s="36"/>
      <c r="EPA116" s="14"/>
      <c r="EPB116" s="14"/>
      <c r="EPC116" s="37"/>
      <c r="EPD116" s="103"/>
      <c r="EPE116" s="103"/>
      <c r="EPF116" s="39"/>
      <c r="EPG116" s="35"/>
      <c r="EPH116" s="36"/>
      <c r="EPI116" s="14"/>
      <c r="EPJ116" s="14"/>
      <c r="EPK116" s="37"/>
      <c r="EPL116" s="103"/>
      <c r="EPM116" s="103"/>
      <c r="EPN116" s="39"/>
      <c r="EPO116" s="35"/>
      <c r="EPP116" s="36"/>
      <c r="EPQ116" s="14"/>
      <c r="EPR116" s="14"/>
      <c r="EPS116" s="37"/>
      <c r="EPT116" s="103"/>
      <c r="EPU116" s="103"/>
      <c r="EPV116" s="39"/>
      <c r="EPW116" s="35"/>
      <c r="EPX116" s="36"/>
      <c r="EPY116" s="14"/>
      <c r="EPZ116" s="14"/>
      <c r="EQA116" s="37"/>
      <c r="EQB116" s="103"/>
      <c r="EQC116" s="103"/>
      <c r="EQD116" s="39"/>
      <c r="EQE116" s="35"/>
      <c r="EQF116" s="36"/>
      <c r="EQG116" s="14"/>
      <c r="EQH116" s="14"/>
      <c r="EQI116" s="37"/>
      <c r="EQJ116" s="103"/>
      <c r="EQK116" s="103"/>
      <c r="EQL116" s="39"/>
      <c r="EQM116" s="35"/>
      <c r="EQN116" s="36"/>
      <c r="EQO116" s="14"/>
      <c r="EQP116" s="14"/>
      <c r="EQQ116" s="37"/>
      <c r="EQR116" s="103"/>
      <c r="EQS116" s="103"/>
      <c r="EQT116" s="39"/>
      <c r="EQU116" s="35"/>
      <c r="EQV116" s="36"/>
      <c r="EQW116" s="14"/>
      <c r="EQX116" s="14"/>
      <c r="EQY116" s="37"/>
      <c r="EQZ116" s="103"/>
      <c r="ERA116" s="103"/>
      <c r="ERB116" s="39"/>
      <c r="ERC116" s="35"/>
      <c r="ERD116" s="36"/>
      <c r="ERE116" s="14"/>
      <c r="ERF116" s="14"/>
      <c r="ERG116" s="37"/>
      <c r="ERH116" s="103"/>
      <c r="ERI116" s="103"/>
      <c r="ERJ116" s="39"/>
      <c r="ERK116" s="35"/>
      <c r="ERL116" s="36"/>
      <c r="ERM116" s="14"/>
      <c r="ERN116" s="14"/>
      <c r="ERO116" s="37"/>
      <c r="ERP116" s="103"/>
      <c r="ERQ116" s="103"/>
      <c r="ERR116" s="39"/>
      <c r="ERS116" s="35"/>
      <c r="ERT116" s="36"/>
      <c r="ERU116" s="14"/>
      <c r="ERV116" s="14"/>
      <c r="ERW116" s="37"/>
      <c r="ERX116" s="103"/>
      <c r="ERY116" s="103"/>
      <c r="ERZ116" s="39"/>
      <c r="ESA116" s="35"/>
      <c r="ESB116" s="36"/>
      <c r="ESC116" s="14"/>
      <c r="ESD116" s="14"/>
      <c r="ESE116" s="37"/>
      <c r="ESF116" s="103"/>
      <c r="ESG116" s="103"/>
      <c r="ESH116" s="39"/>
      <c r="ESI116" s="35"/>
      <c r="ESJ116" s="36"/>
      <c r="ESK116" s="14"/>
      <c r="ESL116" s="14"/>
      <c r="ESM116" s="37"/>
      <c r="ESN116" s="103"/>
      <c r="ESO116" s="103"/>
      <c r="ESP116" s="39"/>
      <c r="ESQ116" s="35"/>
      <c r="ESR116" s="36"/>
      <c r="ESS116" s="14"/>
      <c r="EST116" s="14"/>
      <c r="ESU116" s="37"/>
      <c r="ESV116" s="103"/>
      <c r="ESW116" s="103"/>
      <c r="ESX116" s="39"/>
      <c r="ESY116" s="35"/>
      <c r="ESZ116" s="36"/>
      <c r="ETA116" s="14"/>
      <c r="ETB116" s="14"/>
      <c r="ETC116" s="37"/>
      <c r="ETD116" s="103"/>
      <c r="ETE116" s="103"/>
      <c r="ETF116" s="39"/>
      <c r="ETG116" s="35"/>
      <c r="ETH116" s="36"/>
      <c r="ETI116" s="14"/>
      <c r="ETJ116" s="14"/>
      <c r="ETK116" s="37"/>
      <c r="ETL116" s="103"/>
      <c r="ETM116" s="103"/>
      <c r="ETN116" s="39"/>
      <c r="ETO116" s="35"/>
      <c r="ETP116" s="36"/>
      <c r="ETQ116" s="14"/>
      <c r="ETR116" s="14"/>
      <c r="ETS116" s="37"/>
      <c r="ETT116" s="103"/>
      <c r="ETU116" s="103"/>
      <c r="ETV116" s="39"/>
      <c r="ETW116" s="35"/>
      <c r="ETX116" s="36"/>
      <c r="ETY116" s="14"/>
      <c r="ETZ116" s="14"/>
      <c r="EUA116" s="37"/>
      <c r="EUB116" s="103"/>
      <c r="EUC116" s="103"/>
      <c r="EUD116" s="39"/>
      <c r="EUE116" s="35"/>
      <c r="EUF116" s="36"/>
      <c r="EUG116" s="14"/>
      <c r="EUH116" s="14"/>
      <c r="EUI116" s="37"/>
      <c r="EUJ116" s="103"/>
      <c r="EUK116" s="103"/>
      <c r="EUL116" s="39"/>
      <c r="EUM116" s="35"/>
      <c r="EUN116" s="36"/>
      <c r="EUO116" s="14"/>
      <c r="EUP116" s="14"/>
      <c r="EUQ116" s="37"/>
      <c r="EUR116" s="103"/>
      <c r="EUS116" s="103"/>
      <c r="EUT116" s="39"/>
      <c r="EUU116" s="35"/>
      <c r="EUV116" s="36"/>
      <c r="EUW116" s="14"/>
      <c r="EUX116" s="14"/>
      <c r="EUY116" s="37"/>
      <c r="EUZ116" s="103"/>
      <c r="EVA116" s="103"/>
      <c r="EVB116" s="39"/>
      <c r="EVC116" s="35"/>
      <c r="EVD116" s="36"/>
      <c r="EVE116" s="14"/>
      <c r="EVF116" s="14"/>
      <c r="EVG116" s="37"/>
      <c r="EVH116" s="103"/>
      <c r="EVI116" s="103"/>
      <c r="EVJ116" s="39"/>
      <c r="EVK116" s="35"/>
      <c r="EVL116" s="36"/>
      <c r="EVM116" s="14"/>
      <c r="EVN116" s="14"/>
      <c r="EVO116" s="37"/>
      <c r="EVP116" s="103"/>
      <c r="EVQ116" s="103"/>
      <c r="EVR116" s="39"/>
      <c r="EVS116" s="35"/>
      <c r="EVT116" s="36"/>
      <c r="EVU116" s="14"/>
      <c r="EVV116" s="14"/>
      <c r="EVW116" s="37"/>
      <c r="EVX116" s="103"/>
      <c r="EVY116" s="103"/>
      <c r="EVZ116" s="39"/>
      <c r="EWA116" s="35"/>
      <c r="EWB116" s="36"/>
      <c r="EWC116" s="14"/>
      <c r="EWD116" s="14"/>
      <c r="EWE116" s="37"/>
      <c r="EWF116" s="103"/>
      <c r="EWG116" s="103"/>
      <c r="EWH116" s="39"/>
      <c r="EWI116" s="35"/>
      <c r="EWJ116" s="36"/>
      <c r="EWK116" s="14"/>
      <c r="EWL116" s="14"/>
      <c r="EWM116" s="37"/>
      <c r="EWN116" s="103"/>
      <c r="EWO116" s="103"/>
      <c r="EWP116" s="39"/>
      <c r="EWQ116" s="35"/>
      <c r="EWR116" s="36"/>
      <c r="EWS116" s="14"/>
      <c r="EWT116" s="14"/>
      <c r="EWU116" s="37"/>
      <c r="EWV116" s="103"/>
      <c r="EWW116" s="103"/>
      <c r="EWX116" s="39"/>
      <c r="EWY116" s="35"/>
      <c r="EWZ116" s="36"/>
      <c r="EXA116" s="14"/>
      <c r="EXB116" s="14"/>
      <c r="EXC116" s="37"/>
      <c r="EXD116" s="103"/>
      <c r="EXE116" s="103"/>
      <c r="EXF116" s="39"/>
      <c r="EXG116" s="35"/>
      <c r="EXH116" s="36"/>
      <c r="EXI116" s="14"/>
      <c r="EXJ116" s="14"/>
      <c r="EXK116" s="37"/>
      <c r="EXL116" s="103"/>
      <c r="EXM116" s="103"/>
      <c r="EXN116" s="39"/>
      <c r="EXO116" s="35"/>
      <c r="EXP116" s="36"/>
      <c r="EXQ116" s="14"/>
      <c r="EXR116" s="14"/>
      <c r="EXS116" s="37"/>
      <c r="EXT116" s="103"/>
      <c r="EXU116" s="103"/>
      <c r="EXV116" s="39"/>
      <c r="EXW116" s="35"/>
      <c r="EXX116" s="36"/>
      <c r="EXY116" s="14"/>
      <c r="EXZ116" s="14"/>
      <c r="EYA116" s="37"/>
      <c r="EYB116" s="103"/>
      <c r="EYC116" s="103"/>
      <c r="EYD116" s="39"/>
      <c r="EYE116" s="35"/>
      <c r="EYF116" s="36"/>
      <c r="EYG116" s="14"/>
      <c r="EYH116" s="14"/>
      <c r="EYI116" s="37"/>
      <c r="EYJ116" s="103"/>
      <c r="EYK116" s="103"/>
      <c r="EYL116" s="39"/>
      <c r="EYM116" s="35"/>
      <c r="EYN116" s="36"/>
      <c r="EYO116" s="14"/>
      <c r="EYP116" s="14"/>
      <c r="EYQ116" s="37"/>
      <c r="EYR116" s="103"/>
      <c r="EYS116" s="103"/>
      <c r="EYT116" s="39"/>
      <c r="EYU116" s="35"/>
      <c r="EYV116" s="36"/>
      <c r="EYW116" s="14"/>
      <c r="EYX116" s="14"/>
      <c r="EYY116" s="37"/>
      <c r="EYZ116" s="103"/>
      <c r="EZA116" s="103"/>
      <c r="EZB116" s="39"/>
      <c r="EZC116" s="35"/>
      <c r="EZD116" s="36"/>
      <c r="EZE116" s="14"/>
      <c r="EZF116" s="14"/>
      <c r="EZG116" s="37"/>
      <c r="EZH116" s="103"/>
      <c r="EZI116" s="103"/>
      <c r="EZJ116" s="39"/>
      <c r="EZK116" s="35"/>
      <c r="EZL116" s="36"/>
      <c r="EZM116" s="14"/>
      <c r="EZN116" s="14"/>
      <c r="EZO116" s="37"/>
      <c r="EZP116" s="103"/>
      <c r="EZQ116" s="103"/>
      <c r="EZR116" s="39"/>
      <c r="EZS116" s="35"/>
      <c r="EZT116" s="36"/>
      <c r="EZU116" s="14"/>
      <c r="EZV116" s="14"/>
      <c r="EZW116" s="37"/>
      <c r="EZX116" s="103"/>
      <c r="EZY116" s="103"/>
      <c r="EZZ116" s="39"/>
      <c r="FAA116" s="35"/>
      <c r="FAB116" s="36"/>
      <c r="FAC116" s="14"/>
      <c r="FAD116" s="14"/>
      <c r="FAE116" s="37"/>
      <c r="FAF116" s="103"/>
      <c r="FAG116" s="103"/>
      <c r="FAH116" s="39"/>
      <c r="FAI116" s="35"/>
      <c r="FAJ116" s="36"/>
      <c r="FAK116" s="14"/>
      <c r="FAL116" s="14"/>
      <c r="FAM116" s="37"/>
      <c r="FAN116" s="103"/>
      <c r="FAO116" s="103"/>
      <c r="FAP116" s="39"/>
      <c r="FAQ116" s="35"/>
      <c r="FAR116" s="36"/>
      <c r="FAS116" s="14"/>
      <c r="FAT116" s="14"/>
      <c r="FAU116" s="37"/>
      <c r="FAV116" s="103"/>
      <c r="FAW116" s="103"/>
      <c r="FAX116" s="39"/>
      <c r="FAY116" s="35"/>
      <c r="FAZ116" s="36"/>
      <c r="FBA116" s="14"/>
      <c r="FBB116" s="14"/>
      <c r="FBC116" s="37"/>
      <c r="FBD116" s="103"/>
      <c r="FBE116" s="103"/>
      <c r="FBF116" s="39"/>
      <c r="FBG116" s="35"/>
      <c r="FBH116" s="36"/>
      <c r="FBI116" s="14"/>
      <c r="FBJ116" s="14"/>
      <c r="FBK116" s="37"/>
      <c r="FBL116" s="103"/>
      <c r="FBM116" s="103"/>
      <c r="FBN116" s="39"/>
      <c r="FBO116" s="35"/>
      <c r="FBP116" s="36"/>
      <c r="FBQ116" s="14"/>
      <c r="FBR116" s="14"/>
      <c r="FBS116" s="37"/>
      <c r="FBT116" s="103"/>
      <c r="FBU116" s="103"/>
      <c r="FBV116" s="39"/>
      <c r="FBW116" s="35"/>
      <c r="FBX116" s="36"/>
      <c r="FBY116" s="14"/>
      <c r="FBZ116" s="14"/>
      <c r="FCA116" s="37"/>
      <c r="FCB116" s="103"/>
      <c r="FCC116" s="103"/>
      <c r="FCD116" s="39"/>
      <c r="FCE116" s="35"/>
      <c r="FCF116" s="36"/>
      <c r="FCG116" s="14"/>
      <c r="FCH116" s="14"/>
      <c r="FCI116" s="37"/>
      <c r="FCJ116" s="103"/>
      <c r="FCK116" s="103"/>
      <c r="FCL116" s="39"/>
      <c r="FCM116" s="35"/>
      <c r="FCN116" s="36"/>
      <c r="FCO116" s="14"/>
      <c r="FCP116" s="14"/>
      <c r="FCQ116" s="37"/>
      <c r="FCR116" s="103"/>
      <c r="FCS116" s="103"/>
      <c r="FCT116" s="39"/>
      <c r="FCU116" s="35"/>
      <c r="FCV116" s="36"/>
      <c r="FCW116" s="14"/>
      <c r="FCX116" s="14"/>
      <c r="FCY116" s="37"/>
      <c r="FCZ116" s="103"/>
      <c r="FDA116" s="103"/>
      <c r="FDB116" s="39"/>
      <c r="FDC116" s="35"/>
      <c r="FDD116" s="36"/>
      <c r="FDE116" s="14"/>
      <c r="FDF116" s="14"/>
      <c r="FDG116" s="37"/>
      <c r="FDH116" s="103"/>
      <c r="FDI116" s="103"/>
      <c r="FDJ116" s="39"/>
      <c r="FDK116" s="35"/>
      <c r="FDL116" s="36"/>
      <c r="FDM116" s="14"/>
      <c r="FDN116" s="14"/>
      <c r="FDO116" s="37"/>
      <c r="FDP116" s="103"/>
      <c r="FDQ116" s="103"/>
      <c r="FDR116" s="39"/>
      <c r="FDS116" s="35"/>
      <c r="FDT116" s="36"/>
      <c r="FDU116" s="14"/>
      <c r="FDV116" s="14"/>
      <c r="FDW116" s="37"/>
      <c r="FDX116" s="103"/>
      <c r="FDY116" s="103"/>
      <c r="FDZ116" s="39"/>
      <c r="FEA116" s="35"/>
      <c r="FEB116" s="36"/>
      <c r="FEC116" s="14"/>
      <c r="FED116" s="14"/>
      <c r="FEE116" s="37"/>
      <c r="FEF116" s="103"/>
      <c r="FEG116" s="103"/>
      <c r="FEH116" s="39"/>
      <c r="FEI116" s="35"/>
      <c r="FEJ116" s="36"/>
      <c r="FEK116" s="14"/>
      <c r="FEL116" s="14"/>
      <c r="FEM116" s="37"/>
      <c r="FEN116" s="103"/>
      <c r="FEO116" s="103"/>
      <c r="FEP116" s="39"/>
      <c r="FEQ116" s="35"/>
      <c r="FER116" s="36"/>
      <c r="FES116" s="14"/>
      <c r="FET116" s="14"/>
      <c r="FEU116" s="37"/>
      <c r="FEV116" s="103"/>
      <c r="FEW116" s="103"/>
      <c r="FEX116" s="39"/>
      <c r="FEY116" s="35"/>
      <c r="FEZ116" s="36"/>
      <c r="FFA116" s="14"/>
      <c r="FFB116" s="14"/>
      <c r="FFC116" s="37"/>
      <c r="FFD116" s="103"/>
      <c r="FFE116" s="103"/>
      <c r="FFF116" s="39"/>
      <c r="FFG116" s="35"/>
      <c r="FFH116" s="36"/>
      <c r="FFI116" s="14"/>
      <c r="FFJ116" s="14"/>
      <c r="FFK116" s="37"/>
      <c r="FFL116" s="103"/>
      <c r="FFM116" s="103"/>
      <c r="FFN116" s="39"/>
      <c r="FFO116" s="35"/>
      <c r="FFP116" s="36"/>
      <c r="FFQ116" s="14"/>
      <c r="FFR116" s="14"/>
      <c r="FFS116" s="37"/>
      <c r="FFT116" s="103"/>
      <c r="FFU116" s="103"/>
      <c r="FFV116" s="39"/>
      <c r="FFW116" s="35"/>
      <c r="FFX116" s="36"/>
      <c r="FFY116" s="14"/>
      <c r="FFZ116" s="14"/>
      <c r="FGA116" s="37"/>
      <c r="FGB116" s="103"/>
      <c r="FGC116" s="103"/>
      <c r="FGD116" s="39"/>
      <c r="FGE116" s="35"/>
      <c r="FGF116" s="36"/>
      <c r="FGG116" s="14"/>
      <c r="FGH116" s="14"/>
      <c r="FGI116" s="37"/>
      <c r="FGJ116" s="103"/>
      <c r="FGK116" s="103"/>
      <c r="FGL116" s="39"/>
      <c r="FGM116" s="35"/>
      <c r="FGN116" s="36"/>
      <c r="FGO116" s="14"/>
      <c r="FGP116" s="14"/>
      <c r="FGQ116" s="37"/>
      <c r="FGR116" s="103"/>
      <c r="FGS116" s="103"/>
      <c r="FGT116" s="39"/>
      <c r="FGU116" s="35"/>
      <c r="FGV116" s="36"/>
      <c r="FGW116" s="14"/>
      <c r="FGX116" s="14"/>
      <c r="FGY116" s="37"/>
      <c r="FGZ116" s="103"/>
      <c r="FHA116" s="103"/>
      <c r="FHB116" s="39"/>
      <c r="FHC116" s="35"/>
      <c r="FHD116" s="36"/>
      <c r="FHE116" s="14"/>
      <c r="FHF116" s="14"/>
      <c r="FHG116" s="37"/>
      <c r="FHH116" s="103"/>
      <c r="FHI116" s="103"/>
      <c r="FHJ116" s="39"/>
      <c r="FHK116" s="35"/>
      <c r="FHL116" s="36"/>
      <c r="FHM116" s="14"/>
      <c r="FHN116" s="14"/>
      <c r="FHO116" s="37"/>
      <c r="FHP116" s="103"/>
      <c r="FHQ116" s="103"/>
      <c r="FHR116" s="39"/>
      <c r="FHS116" s="35"/>
      <c r="FHT116" s="36"/>
      <c r="FHU116" s="14"/>
      <c r="FHV116" s="14"/>
      <c r="FHW116" s="37"/>
      <c r="FHX116" s="103"/>
      <c r="FHY116" s="103"/>
      <c r="FHZ116" s="39"/>
      <c r="FIA116" s="35"/>
      <c r="FIB116" s="36"/>
      <c r="FIC116" s="14"/>
      <c r="FID116" s="14"/>
      <c r="FIE116" s="37"/>
      <c r="FIF116" s="103"/>
      <c r="FIG116" s="103"/>
      <c r="FIH116" s="39"/>
      <c r="FII116" s="35"/>
      <c r="FIJ116" s="36"/>
      <c r="FIK116" s="14"/>
      <c r="FIL116" s="14"/>
      <c r="FIM116" s="37"/>
      <c r="FIN116" s="103"/>
      <c r="FIO116" s="103"/>
      <c r="FIP116" s="39"/>
      <c r="FIQ116" s="35"/>
      <c r="FIR116" s="36"/>
      <c r="FIS116" s="14"/>
      <c r="FIT116" s="14"/>
      <c r="FIU116" s="37"/>
      <c r="FIV116" s="103"/>
      <c r="FIW116" s="103"/>
      <c r="FIX116" s="39"/>
      <c r="FIY116" s="35"/>
      <c r="FIZ116" s="36"/>
      <c r="FJA116" s="14"/>
      <c r="FJB116" s="14"/>
      <c r="FJC116" s="37"/>
      <c r="FJD116" s="103"/>
      <c r="FJE116" s="103"/>
      <c r="FJF116" s="39"/>
      <c r="FJG116" s="35"/>
      <c r="FJH116" s="36"/>
      <c r="FJI116" s="14"/>
      <c r="FJJ116" s="14"/>
      <c r="FJK116" s="37"/>
      <c r="FJL116" s="103"/>
      <c r="FJM116" s="103"/>
      <c r="FJN116" s="39"/>
      <c r="FJO116" s="35"/>
      <c r="FJP116" s="36"/>
      <c r="FJQ116" s="14"/>
      <c r="FJR116" s="14"/>
      <c r="FJS116" s="37"/>
      <c r="FJT116" s="103"/>
      <c r="FJU116" s="103"/>
      <c r="FJV116" s="39"/>
      <c r="FJW116" s="35"/>
      <c r="FJX116" s="36"/>
      <c r="FJY116" s="14"/>
      <c r="FJZ116" s="14"/>
      <c r="FKA116" s="37"/>
      <c r="FKB116" s="103"/>
      <c r="FKC116" s="103"/>
      <c r="FKD116" s="39"/>
      <c r="FKE116" s="35"/>
      <c r="FKF116" s="36"/>
      <c r="FKG116" s="14"/>
      <c r="FKH116" s="14"/>
      <c r="FKI116" s="37"/>
      <c r="FKJ116" s="103"/>
      <c r="FKK116" s="103"/>
      <c r="FKL116" s="39"/>
      <c r="FKM116" s="35"/>
      <c r="FKN116" s="36"/>
      <c r="FKO116" s="14"/>
      <c r="FKP116" s="14"/>
      <c r="FKQ116" s="37"/>
      <c r="FKR116" s="103"/>
      <c r="FKS116" s="103"/>
      <c r="FKT116" s="39"/>
      <c r="FKU116" s="35"/>
      <c r="FKV116" s="36"/>
      <c r="FKW116" s="14"/>
      <c r="FKX116" s="14"/>
      <c r="FKY116" s="37"/>
      <c r="FKZ116" s="103"/>
      <c r="FLA116" s="103"/>
      <c r="FLB116" s="39"/>
      <c r="FLC116" s="35"/>
      <c r="FLD116" s="36"/>
      <c r="FLE116" s="14"/>
      <c r="FLF116" s="14"/>
      <c r="FLG116" s="37"/>
      <c r="FLH116" s="103"/>
      <c r="FLI116" s="103"/>
      <c r="FLJ116" s="39"/>
      <c r="FLK116" s="35"/>
      <c r="FLL116" s="36"/>
      <c r="FLM116" s="14"/>
      <c r="FLN116" s="14"/>
      <c r="FLO116" s="37"/>
      <c r="FLP116" s="103"/>
      <c r="FLQ116" s="103"/>
      <c r="FLR116" s="39"/>
      <c r="FLS116" s="35"/>
      <c r="FLT116" s="36"/>
      <c r="FLU116" s="14"/>
      <c r="FLV116" s="14"/>
      <c r="FLW116" s="37"/>
      <c r="FLX116" s="103"/>
      <c r="FLY116" s="103"/>
      <c r="FLZ116" s="39"/>
      <c r="FMA116" s="35"/>
      <c r="FMB116" s="36"/>
      <c r="FMC116" s="14"/>
      <c r="FMD116" s="14"/>
      <c r="FME116" s="37"/>
      <c r="FMF116" s="103"/>
      <c r="FMG116" s="103"/>
      <c r="FMH116" s="39"/>
      <c r="FMI116" s="35"/>
      <c r="FMJ116" s="36"/>
      <c r="FMK116" s="14"/>
      <c r="FML116" s="14"/>
      <c r="FMM116" s="37"/>
      <c r="FMN116" s="103"/>
      <c r="FMO116" s="103"/>
      <c r="FMP116" s="39"/>
      <c r="FMQ116" s="35"/>
      <c r="FMR116" s="36"/>
      <c r="FMS116" s="14"/>
      <c r="FMT116" s="14"/>
      <c r="FMU116" s="37"/>
      <c r="FMV116" s="103"/>
      <c r="FMW116" s="103"/>
      <c r="FMX116" s="39"/>
      <c r="FMY116" s="35"/>
      <c r="FMZ116" s="36"/>
      <c r="FNA116" s="14"/>
      <c r="FNB116" s="14"/>
      <c r="FNC116" s="37"/>
      <c r="FND116" s="103"/>
      <c r="FNE116" s="103"/>
      <c r="FNF116" s="39"/>
      <c r="FNG116" s="35"/>
      <c r="FNH116" s="36"/>
      <c r="FNI116" s="14"/>
      <c r="FNJ116" s="14"/>
      <c r="FNK116" s="37"/>
      <c r="FNL116" s="103"/>
      <c r="FNM116" s="103"/>
      <c r="FNN116" s="39"/>
      <c r="FNO116" s="35"/>
      <c r="FNP116" s="36"/>
      <c r="FNQ116" s="14"/>
      <c r="FNR116" s="14"/>
      <c r="FNS116" s="37"/>
      <c r="FNT116" s="103"/>
      <c r="FNU116" s="103"/>
      <c r="FNV116" s="39"/>
      <c r="FNW116" s="35"/>
      <c r="FNX116" s="36"/>
      <c r="FNY116" s="14"/>
      <c r="FNZ116" s="14"/>
      <c r="FOA116" s="37"/>
      <c r="FOB116" s="103"/>
      <c r="FOC116" s="103"/>
      <c r="FOD116" s="39"/>
      <c r="FOE116" s="35"/>
      <c r="FOF116" s="36"/>
      <c r="FOG116" s="14"/>
      <c r="FOH116" s="14"/>
      <c r="FOI116" s="37"/>
      <c r="FOJ116" s="103"/>
      <c r="FOK116" s="103"/>
      <c r="FOL116" s="39"/>
      <c r="FOM116" s="35"/>
      <c r="FON116" s="36"/>
      <c r="FOO116" s="14"/>
      <c r="FOP116" s="14"/>
      <c r="FOQ116" s="37"/>
      <c r="FOR116" s="103"/>
      <c r="FOS116" s="103"/>
      <c r="FOT116" s="39"/>
      <c r="FOU116" s="35"/>
      <c r="FOV116" s="36"/>
      <c r="FOW116" s="14"/>
      <c r="FOX116" s="14"/>
      <c r="FOY116" s="37"/>
      <c r="FOZ116" s="103"/>
      <c r="FPA116" s="103"/>
      <c r="FPB116" s="39"/>
      <c r="FPC116" s="35"/>
      <c r="FPD116" s="36"/>
      <c r="FPE116" s="14"/>
      <c r="FPF116" s="14"/>
      <c r="FPG116" s="37"/>
      <c r="FPH116" s="103"/>
      <c r="FPI116" s="103"/>
      <c r="FPJ116" s="39"/>
      <c r="FPK116" s="35"/>
      <c r="FPL116" s="36"/>
      <c r="FPM116" s="14"/>
      <c r="FPN116" s="14"/>
      <c r="FPO116" s="37"/>
      <c r="FPP116" s="103"/>
      <c r="FPQ116" s="103"/>
      <c r="FPR116" s="39"/>
      <c r="FPS116" s="35"/>
      <c r="FPT116" s="36"/>
      <c r="FPU116" s="14"/>
      <c r="FPV116" s="14"/>
      <c r="FPW116" s="37"/>
      <c r="FPX116" s="103"/>
      <c r="FPY116" s="103"/>
      <c r="FPZ116" s="39"/>
      <c r="FQA116" s="35"/>
      <c r="FQB116" s="36"/>
      <c r="FQC116" s="14"/>
      <c r="FQD116" s="14"/>
      <c r="FQE116" s="37"/>
      <c r="FQF116" s="103"/>
      <c r="FQG116" s="103"/>
      <c r="FQH116" s="39"/>
      <c r="FQI116" s="35"/>
      <c r="FQJ116" s="36"/>
      <c r="FQK116" s="14"/>
      <c r="FQL116" s="14"/>
      <c r="FQM116" s="37"/>
      <c r="FQN116" s="103"/>
      <c r="FQO116" s="103"/>
      <c r="FQP116" s="39"/>
      <c r="FQQ116" s="35"/>
      <c r="FQR116" s="36"/>
      <c r="FQS116" s="14"/>
      <c r="FQT116" s="14"/>
      <c r="FQU116" s="37"/>
      <c r="FQV116" s="103"/>
      <c r="FQW116" s="103"/>
      <c r="FQX116" s="39"/>
      <c r="FQY116" s="35"/>
      <c r="FQZ116" s="36"/>
      <c r="FRA116" s="14"/>
      <c r="FRB116" s="14"/>
      <c r="FRC116" s="37"/>
      <c r="FRD116" s="103"/>
      <c r="FRE116" s="103"/>
      <c r="FRF116" s="39"/>
      <c r="FRG116" s="35"/>
      <c r="FRH116" s="36"/>
      <c r="FRI116" s="14"/>
      <c r="FRJ116" s="14"/>
      <c r="FRK116" s="37"/>
      <c r="FRL116" s="103"/>
      <c r="FRM116" s="103"/>
      <c r="FRN116" s="39"/>
      <c r="FRO116" s="35"/>
      <c r="FRP116" s="36"/>
      <c r="FRQ116" s="14"/>
      <c r="FRR116" s="14"/>
      <c r="FRS116" s="37"/>
      <c r="FRT116" s="103"/>
      <c r="FRU116" s="103"/>
      <c r="FRV116" s="39"/>
      <c r="FRW116" s="35"/>
      <c r="FRX116" s="36"/>
      <c r="FRY116" s="14"/>
      <c r="FRZ116" s="14"/>
      <c r="FSA116" s="37"/>
      <c r="FSB116" s="103"/>
      <c r="FSC116" s="103"/>
      <c r="FSD116" s="39"/>
      <c r="FSE116" s="35"/>
      <c r="FSF116" s="36"/>
      <c r="FSG116" s="14"/>
      <c r="FSH116" s="14"/>
      <c r="FSI116" s="37"/>
      <c r="FSJ116" s="103"/>
      <c r="FSK116" s="103"/>
      <c r="FSL116" s="39"/>
      <c r="FSM116" s="35"/>
      <c r="FSN116" s="36"/>
      <c r="FSO116" s="14"/>
      <c r="FSP116" s="14"/>
      <c r="FSQ116" s="37"/>
      <c r="FSR116" s="103"/>
      <c r="FSS116" s="103"/>
      <c r="FST116" s="39"/>
      <c r="FSU116" s="35"/>
      <c r="FSV116" s="36"/>
      <c r="FSW116" s="14"/>
      <c r="FSX116" s="14"/>
      <c r="FSY116" s="37"/>
      <c r="FSZ116" s="103"/>
      <c r="FTA116" s="103"/>
      <c r="FTB116" s="39"/>
      <c r="FTC116" s="35"/>
      <c r="FTD116" s="36"/>
      <c r="FTE116" s="14"/>
      <c r="FTF116" s="14"/>
      <c r="FTG116" s="37"/>
      <c r="FTH116" s="103"/>
      <c r="FTI116" s="103"/>
      <c r="FTJ116" s="39"/>
      <c r="FTK116" s="35"/>
      <c r="FTL116" s="36"/>
      <c r="FTM116" s="14"/>
      <c r="FTN116" s="14"/>
      <c r="FTO116" s="37"/>
      <c r="FTP116" s="103"/>
      <c r="FTQ116" s="103"/>
      <c r="FTR116" s="39"/>
      <c r="FTS116" s="35"/>
      <c r="FTT116" s="36"/>
      <c r="FTU116" s="14"/>
      <c r="FTV116" s="14"/>
      <c r="FTW116" s="37"/>
      <c r="FTX116" s="103"/>
      <c r="FTY116" s="103"/>
      <c r="FTZ116" s="39"/>
      <c r="FUA116" s="35"/>
      <c r="FUB116" s="36"/>
      <c r="FUC116" s="14"/>
      <c r="FUD116" s="14"/>
      <c r="FUE116" s="37"/>
      <c r="FUF116" s="103"/>
      <c r="FUG116" s="103"/>
      <c r="FUH116" s="39"/>
      <c r="FUI116" s="35"/>
      <c r="FUJ116" s="36"/>
      <c r="FUK116" s="14"/>
      <c r="FUL116" s="14"/>
      <c r="FUM116" s="37"/>
      <c r="FUN116" s="103"/>
      <c r="FUO116" s="103"/>
      <c r="FUP116" s="39"/>
      <c r="FUQ116" s="35"/>
      <c r="FUR116" s="36"/>
      <c r="FUS116" s="14"/>
      <c r="FUT116" s="14"/>
      <c r="FUU116" s="37"/>
      <c r="FUV116" s="103"/>
      <c r="FUW116" s="103"/>
      <c r="FUX116" s="39"/>
      <c r="FUY116" s="35"/>
      <c r="FUZ116" s="36"/>
      <c r="FVA116" s="14"/>
      <c r="FVB116" s="14"/>
      <c r="FVC116" s="37"/>
      <c r="FVD116" s="103"/>
      <c r="FVE116" s="103"/>
      <c r="FVF116" s="39"/>
      <c r="FVG116" s="35"/>
      <c r="FVH116" s="36"/>
      <c r="FVI116" s="14"/>
      <c r="FVJ116" s="14"/>
      <c r="FVK116" s="37"/>
      <c r="FVL116" s="103"/>
      <c r="FVM116" s="103"/>
      <c r="FVN116" s="39"/>
      <c r="FVO116" s="35"/>
      <c r="FVP116" s="36"/>
      <c r="FVQ116" s="14"/>
      <c r="FVR116" s="14"/>
      <c r="FVS116" s="37"/>
      <c r="FVT116" s="103"/>
      <c r="FVU116" s="103"/>
      <c r="FVV116" s="39"/>
      <c r="FVW116" s="35"/>
      <c r="FVX116" s="36"/>
      <c r="FVY116" s="14"/>
      <c r="FVZ116" s="14"/>
      <c r="FWA116" s="37"/>
      <c r="FWB116" s="103"/>
      <c r="FWC116" s="103"/>
      <c r="FWD116" s="39"/>
      <c r="FWE116" s="35"/>
      <c r="FWF116" s="36"/>
      <c r="FWG116" s="14"/>
      <c r="FWH116" s="14"/>
      <c r="FWI116" s="37"/>
      <c r="FWJ116" s="103"/>
      <c r="FWK116" s="103"/>
      <c r="FWL116" s="39"/>
      <c r="FWM116" s="35"/>
      <c r="FWN116" s="36"/>
      <c r="FWO116" s="14"/>
      <c r="FWP116" s="14"/>
      <c r="FWQ116" s="37"/>
      <c r="FWR116" s="103"/>
      <c r="FWS116" s="103"/>
      <c r="FWT116" s="39"/>
      <c r="FWU116" s="35"/>
      <c r="FWV116" s="36"/>
      <c r="FWW116" s="14"/>
      <c r="FWX116" s="14"/>
      <c r="FWY116" s="37"/>
      <c r="FWZ116" s="103"/>
      <c r="FXA116" s="103"/>
      <c r="FXB116" s="39"/>
      <c r="FXC116" s="35"/>
      <c r="FXD116" s="36"/>
      <c r="FXE116" s="14"/>
      <c r="FXF116" s="14"/>
      <c r="FXG116" s="37"/>
      <c r="FXH116" s="103"/>
      <c r="FXI116" s="103"/>
      <c r="FXJ116" s="39"/>
      <c r="FXK116" s="35"/>
      <c r="FXL116" s="36"/>
      <c r="FXM116" s="14"/>
      <c r="FXN116" s="14"/>
      <c r="FXO116" s="37"/>
      <c r="FXP116" s="103"/>
      <c r="FXQ116" s="103"/>
      <c r="FXR116" s="39"/>
      <c r="FXS116" s="35"/>
      <c r="FXT116" s="36"/>
      <c r="FXU116" s="14"/>
      <c r="FXV116" s="14"/>
      <c r="FXW116" s="37"/>
      <c r="FXX116" s="103"/>
      <c r="FXY116" s="103"/>
      <c r="FXZ116" s="39"/>
      <c r="FYA116" s="35"/>
      <c r="FYB116" s="36"/>
      <c r="FYC116" s="14"/>
      <c r="FYD116" s="14"/>
      <c r="FYE116" s="37"/>
      <c r="FYF116" s="103"/>
      <c r="FYG116" s="103"/>
      <c r="FYH116" s="39"/>
      <c r="FYI116" s="35"/>
      <c r="FYJ116" s="36"/>
      <c r="FYK116" s="14"/>
      <c r="FYL116" s="14"/>
      <c r="FYM116" s="37"/>
      <c r="FYN116" s="103"/>
      <c r="FYO116" s="103"/>
      <c r="FYP116" s="39"/>
      <c r="FYQ116" s="35"/>
      <c r="FYR116" s="36"/>
      <c r="FYS116" s="14"/>
      <c r="FYT116" s="14"/>
      <c r="FYU116" s="37"/>
      <c r="FYV116" s="103"/>
      <c r="FYW116" s="103"/>
      <c r="FYX116" s="39"/>
      <c r="FYY116" s="35"/>
      <c r="FYZ116" s="36"/>
      <c r="FZA116" s="14"/>
      <c r="FZB116" s="14"/>
      <c r="FZC116" s="37"/>
      <c r="FZD116" s="103"/>
      <c r="FZE116" s="103"/>
      <c r="FZF116" s="39"/>
      <c r="FZG116" s="35"/>
      <c r="FZH116" s="36"/>
      <c r="FZI116" s="14"/>
      <c r="FZJ116" s="14"/>
      <c r="FZK116" s="37"/>
      <c r="FZL116" s="103"/>
      <c r="FZM116" s="103"/>
      <c r="FZN116" s="39"/>
      <c r="FZO116" s="35"/>
      <c r="FZP116" s="36"/>
      <c r="FZQ116" s="14"/>
      <c r="FZR116" s="14"/>
      <c r="FZS116" s="37"/>
      <c r="FZT116" s="103"/>
      <c r="FZU116" s="103"/>
      <c r="FZV116" s="39"/>
      <c r="FZW116" s="35"/>
      <c r="FZX116" s="36"/>
      <c r="FZY116" s="14"/>
      <c r="FZZ116" s="14"/>
      <c r="GAA116" s="37"/>
      <c r="GAB116" s="103"/>
      <c r="GAC116" s="103"/>
      <c r="GAD116" s="39"/>
      <c r="GAE116" s="35"/>
      <c r="GAF116" s="36"/>
      <c r="GAG116" s="14"/>
      <c r="GAH116" s="14"/>
      <c r="GAI116" s="37"/>
      <c r="GAJ116" s="103"/>
      <c r="GAK116" s="103"/>
      <c r="GAL116" s="39"/>
      <c r="GAM116" s="35"/>
      <c r="GAN116" s="36"/>
      <c r="GAO116" s="14"/>
      <c r="GAP116" s="14"/>
      <c r="GAQ116" s="37"/>
      <c r="GAR116" s="103"/>
      <c r="GAS116" s="103"/>
      <c r="GAT116" s="39"/>
      <c r="GAU116" s="35"/>
      <c r="GAV116" s="36"/>
      <c r="GAW116" s="14"/>
      <c r="GAX116" s="14"/>
      <c r="GAY116" s="37"/>
      <c r="GAZ116" s="103"/>
      <c r="GBA116" s="103"/>
      <c r="GBB116" s="39"/>
      <c r="GBC116" s="35"/>
      <c r="GBD116" s="36"/>
      <c r="GBE116" s="14"/>
      <c r="GBF116" s="14"/>
      <c r="GBG116" s="37"/>
      <c r="GBH116" s="103"/>
      <c r="GBI116" s="103"/>
      <c r="GBJ116" s="39"/>
      <c r="GBK116" s="35"/>
      <c r="GBL116" s="36"/>
      <c r="GBM116" s="14"/>
      <c r="GBN116" s="14"/>
      <c r="GBO116" s="37"/>
      <c r="GBP116" s="103"/>
      <c r="GBQ116" s="103"/>
      <c r="GBR116" s="39"/>
      <c r="GBS116" s="35"/>
      <c r="GBT116" s="36"/>
      <c r="GBU116" s="14"/>
      <c r="GBV116" s="14"/>
      <c r="GBW116" s="37"/>
      <c r="GBX116" s="103"/>
      <c r="GBY116" s="103"/>
      <c r="GBZ116" s="39"/>
      <c r="GCA116" s="35"/>
      <c r="GCB116" s="36"/>
      <c r="GCC116" s="14"/>
      <c r="GCD116" s="14"/>
      <c r="GCE116" s="37"/>
      <c r="GCF116" s="103"/>
      <c r="GCG116" s="103"/>
      <c r="GCH116" s="39"/>
      <c r="GCI116" s="35"/>
      <c r="GCJ116" s="36"/>
      <c r="GCK116" s="14"/>
      <c r="GCL116" s="14"/>
      <c r="GCM116" s="37"/>
      <c r="GCN116" s="103"/>
      <c r="GCO116" s="103"/>
      <c r="GCP116" s="39"/>
      <c r="GCQ116" s="35"/>
      <c r="GCR116" s="36"/>
      <c r="GCS116" s="14"/>
      <c r="GCT116" s="14"/>
      <c r="GCU116" s="37"/>
      <c r="GCV116" s="103"/>
      <c r="GCW116" s="103"/>
      <c r="GCX116" s="39"/>
      <c r="GCY116" s="35"/>
      <c r="GCZ116" s="36"/>
      <c r="GDA116" s="14"/>
      <c r="GDB116" s="14"/>
      <c r="GDC116" s="37"/>
      <c r="GDD116" s="103"/>
      <c r="GDE116" s="103"/>
      <c r="GDF116" s="39"/>
      <c r="GDG116" s="35"/>
      <c r="GDH116" s="36"/>
      <c r="GDI116" s="14"/>
      <c r="GDJ116" s="14"/>
      <c r="GDK116" s="37"/>
      <c r="GDL116" s="103"/>
      <c r="GDM116" s="103"/>
      <c r="GDN116" s="39"/>
      <c r="GDO116" s="35"/>
      <c r="GDP116" s="36"/>
      <c r="GDQ116" s="14"/>
      <c r="GDR116" s="14"/>
      <c r="GDS116" s="37"/>
      <c r="GDT116" s="103"/>
      <c r="GDU116" s="103"/>
      <c r="GDV116" s="39"/>
      <c r="GDW116" s="35"/>
      <c r="GDX116" s="36"/>
      <c r="GDY116" s="14"/>
      <c r="GDZ116" s="14"/>
      <c r="GEA116" s="37"/>
      <c r="GEB116" s="103"/>
      <c r="GEC116" s="103"/>
      <c r="GED116" s="39"/>
      <c r="GEE116" s="35"/>
      <c r="GEF116" s="36"/>
      <c r="GEG116" s="14"/>
      <c r="GEH116" s="14"/>
      <c r="GEI116" s="37"/>
      <c r="GEJ116" s="103"/>
      <c r="GEK116" s="103"/>
      <c r="GEL116" s="39"/>
      <c r="GEM116" s="35"/>
      <c r="GEN116" s="36"/>
      <c r="GEO116" s="14"/>
      <c r="GEP116" s="14"/>
      <c r="GEQ116" s="37"/>
      <c r="GER116" s="103"/>
      <c r="GES116" s="103"/>
      <c r="GET116" s="39"/>
      <c r="GEU116" s="35"/>
      <c r="GEV116" s="36"/>
      <c r="GEW116" s="14"/>
      <c r="GEX116" s="14"/>
      <c r="GEY116" s="37"/>
      <c r="GEZ116" s="103"/>
      <c r="GFA116" s="103"/>
      <c r="GFB116" s="39"/>
      <c r="GFC116" s="35"/>
      <c r="GFD116" s="36"/>
      <c r="GFE116" s="14"/>
      <c r="GFF116" s="14"/>
      <c r="GFG116" s="37"/>
      <c r="GFH116" s="103"/>
      <c r="GFI116" s="103"/>
      <c r="GFJ116" s="39"/>
      <c r="GFK116" s="35"/>
      <c r="GFL116" s="36"/>
      <c r="GFM116" s="14"/>
      <c r="GFN116" s="14"/>
      <c r="GFO116" s="37"/>
      <c r="GFP116" s="103"/>
      <c r="GFQ116" s="103"/>
      <c r="GFR116" s="39"/>
      <c r="GFS116" s="35"/>
      <c r="GFT116" s="36"/>
      <c r="GFU116" s="14"/>
      <c r="GFV116" s="14"/>
      <c r="GFW116" s="37"/>
      <c r="GFX116" s="103"/>
      <c r="GFY116" s="103"/>
      <c r="GFZ116" s="39"/>
      <c r="GGA116" s="35"/>
      <c r="GGB116" s="36"/>
      <c r="GGC116" s="14"/>
      <c r="GGD116" s="14"/>
      <c r="GGE116" s="37"/>
      <c r="GGF116" s="103"/>
      <c r="GGG116" s="103"/>
      <c r="GGH116" s="39"/>
      <c r="GGI116" s="35"/>
      <c r="GGJ116" s="36"/>
      <c r="GGK116" s="14"/>
      <c r="GGL116" s="14"/>
      <c r="GGM116" s="37"/>
      <c r="GGN116" s="103"/>
      <c r="GGO116" s="103"/>
      <c r="GGP116" s="39"/>
      <c r="GGQ116" s="35"/>
      <c r="GGR116" s="36"/>
      <c r="GGS116" s="14"/>
      <c r="GGT116" s="14"/>
      <c r="GGU116" s="37"/>
      <c r="GGV116" s="103"/>
      <c r="GGW116" s="103"/>
      <c r="GGX116" s="39"/>
      <c r="GGY116" s="35"/>
      <c r="GGZ116" s="36"/>
      <c r="GHA116" s="14"/>
      <c r="GHB116" s="14"/>
      <c r="GHC116" s="37"/>
      <c r="GHD116" s="103"/>
      <c r="GHE116" s="103"/>
      <c r="GHF116" s="39"/>
      <c r="GHG116" s="35"/>
      <c r="GHH116" s="36"/>
      <c r="GHI116" s="14"/>
      <c r="GHJ116" s="14"/>
      <c r="GHK116" s="37"/>
      <c r="GHL116" s="103"/>
      <c r="GHM116" s="103"/>
      <c r="GHN116" s="39"/>
      <c r="GHO116" s="35"/>
      <c r="GHP116" s="36"/>
      <c r="GHQ116" s="14"/>
      <c r="GHR116" s="14"/>
      <c r="GHS116" s="37"/>
      <c r="GHT116" s="103"/>
      <c r="GHU116" s="103"/>
      <c r="GHV116" s="39"/>
      <c r="GHW116" s="35"/>
      <c r="GHX116" s="36"/>
      <c r="GHY116" s="14"/>
      <c r="GHZ116" s="14"/>
      <c r="GIA116" s="37"/>
      <c r="GIB116" s="103"/>
      <c r="GIC116" s="103"/>
      <c r="GID116" s="39"/>
      <c r="GIE116" s="35"/>
      <c r="GIF116" s="36"/>
      <c r="GIG116" s="14"/>
      <c r="GIH116" s="14"/>
      <c r="GII116" s="37"/>
      <c r="GIJ116" s="103"/>
      <c r="GIK116" s="103"/>
      <c r="GIL116" s="39"/>
      <c r="GIM116" s="35"/>
      <c r="GIN116" s="36"/>
      <c r="GIO116" s="14"/>
      <c r="GIP116" s="14"/>
      <c r="GIQ116" s="37"/>
      <c r="GIR116" s="103"/>
      <c r="GIS116" s="103"/>
      <c r="GIT116" s="39"/>
      <c r="GIU116" s="35"/>
      <c r="GIV116" s="36"/>
      <c r="GIW116" s="14"/>
      <c r="GIX116" s="14"/>
      <c r="GIY116" s="37"/>
      <c r="GIZ116" s="103"/>
      <c r="GJA116" s="103"/>
      <c r="GJB116" s="39"/>
      <c r="GJC116" s="35"/>
      <c r="GJD116" s="36"/>
      <c r="GJE116" s="14"/>
      <c r="GJF116" s="14"/>
      <c r="GJG116" s="37"/>
      <c r="GJH116" s="103"/>
      <c r="GJI116" s="103"/>
      <c r="GJJ116" s="39"/>
      <c r="GJK116" s="35"/>
      <c r="GJL116" s="36"/>
      <c r="GJM116" s="14"/>
      <c r="GJN116" s="14"/>
      <c r="GJO116" s="37"/>
      <c r="GJP116" s="103"/>
      <c r="GJQ116" s="103"/>
      <c r="GJR116" s="39"/>
      <c r="GJS116" s="35"/>
      <c r="GJT116" s="36"/>
      <c r="GJU116" s="14"/>
      <c r="GJV116" s="14"/>
      <c r="GJW116" s="37"/>
      <c r="GJX116" s="103"/>
      <c r="GJY116" s="103"/>
      <c r="GJZ116" s="39"/>
      <c r="GKA116" s="35"/>
      <c r="GKB116" s="36"/>
      <c r="GKC116" s="14"/>
      <c r="GKD116" s="14"/>
      <c r="GKE116" s="37"/>
      <c r="GKF116" s="103"/>
      <c r="GKG116" s="103"/>
      <c r="GKH116" s="39"/>
      <c r="GKI116" s="35"/>
      <c r="GKJ116" s="36"/>
      <c r="GKK116" s="14"/>
      <c r="GKL116" s="14"/>
      <c r="GKM116" s="37"/>
      <c r="GKN116" s="103"/>
      <c r="GKO116" s="103"/>
      <c r="GKP116" s="39"/>
      <c r="GKQ116" s="35"/>
      <c r="GKR116" s="36"/>
      <c r="GKS116" s="14"/>
      <c r="GKT116" s="14"/>
      <c r="GKU116" s="37"/>
      <c r="GKV116" s="103"/>
      <c r="GKW116" s="103"/>
      <c r="GKX116" s="39"/>
      <c r="GKY116" s="35"/>
      <c r="GKZ116" s="36"/>
      <c r="GLA116" s="14"/>
      <c r="GLB116" s="14"/>
      <c r="GLC116" s="37"/>
      <c r="GLD116" s="103"/>
      <c r="GLE116" s="103"/>
      <c r="GLF116" s="39"/>
      <c r="GLG116" s="35"/>
      <c r="GLH116" s="36"/>
      <c r="GLI116" s="14"/>
      <c r="GLJ116" s="14"/>
      <c r="GLK116" s="37"/>
      <c r="GLL116" s="103"/>
      <c r="GLM116" s="103"/>
      <c r="GLN116" s="39"/>
      <c r="GLO116" s="35"/>
      <c r="GLP116" s="36"/>
      <c r="GLQ116" s="14"/>
      <c r="GLR116" s="14"/>
      <c r="GLS116" s="37"/>
      <c r="GLT116" s="103"/>
      <c r="GLU116" s="103"/>
      <c r="GLV116" s="39"/>
      <c r="GLW116" s="35"/>
      <c r="GLX116" s="36"/>
      <c r="GLY116" s="14"/>
      <c r="GLZ116" s="14"/>
      <c r="GMA116" s="37"/>
      <c r="GMB116" s="103"/>
      <c r="GMC116" s="103"/>
      <c r="GMD116" s="39"/>
      <c r="GME116" s="35"/>
      <c r="GMF116" s="36"/>
      <c r="GMG116" s="14"/>
      <c r="GMH116" s="14"/>
      <c r="GMI116" s="37"/>
      <c r="GMJ116" s="103"/>
      <c r="GMK116" s="103"/>
      <c r="GML116" s="39"/>
      <c r="GMM116" s="35"/>
      <c r="GMN116" s="36"/>
      <c r="GMO116" s="14"/>
      <c r="GMP116" s="14"/>
      <c r="GMQ116" s="37"/>
      <c r="GMR116" s="103"/>
      <c r="GMS116" s="103"/>
      <c r="GMT116" s="39"/>
      <c r="GMU116" s="35"/>
      <c r="GMV116" s="36"/>
      <c r="GMW116" s="14"/>
      <c r="GMX116" s="14"/>
      <c r="GMY116" s="37"/>
      <c r="GMZ116" s="103"/>
      <c r="GNA116" s="103"/>
      <c r="GNB116" s="39"/>
      <c r="GNC116" s="35"/>
      <c r="GND116" s="36"/>
      <c r="GNE116" s="14"/>
      <c r="GNF116" s="14"/>
      <c r="GNG116" s="37"/>
      <c r="GNH116" s="103"/>
      <c r="GNI116" s="103"/>
      <c r="GNJ116" s="39"/>
      <c r="GNK116" s="35"/>
      <c r="GNL116" s="36"/>
      <c r="GNM116" s="14"/>
      <c r="GNN116" s="14"/>
      <c r="GNO116" s="37"/>
      <c r="GNP116" s="103"/>
      <c r="GNQ116" s="103"/>
      <c r="GNR116" s="39"/>
      <c r="GNS116" s="35"/>
      <c r="GNT116" s="36"/>
      <c r="GNU116" s="14"/>
      <c r="GNV116" s="14"/>
      <c r="GNW116" s="37"/>
      <c r="GNX116" s="103"/>
      <c r="GNY116" s="103"/>
      <c r="GNZ116" s="39"/>
      <c r="GOA116" s="35"/>
      <c r="GOB116" s="36"/>
      <c r="GOC116" s="14"/>
      <c r="GOD116" s="14"/>
      <c r="GOE116" s="37"/>
      <c r="GOF116" s="103"/>
      <c r="GOG116" s="103"/>
      <c r="GOH116" s="39"/>
      <c r="GOI116" s="35"/>
      <c r="GOJ116" s="36"/>
      <c r="GOK116" s="14"/>
      <c r="GOL116" s="14"/>
      <c r="GOM116" s="37"/>
      <c r="GON116" s="103"/>
      <c r="GOO116" s="103"/>
      <c r="GOP116" s="39"/>
      <c r="GOQ116" s="35"/>
      <c r="GOR116" s="36"/>
      <c r="GOS116" s="14"/>
      <c r="GOT116" s="14"/>
      <c r="GOU116" s="37"/>
      <c r="GOV116" s="103"/>
      <c r="GOW116" s="103"/>
      <c r="GOX116" s="39"/>
      <c r="GOY116" s="35"/>
      <c r="GOZ116" s="36"/>
      <c r="GPA116" s="14"/>
      <c r="GPB116" s="14"/>
      <c r="GPC116" s="37"/>
      <c r="GPD116" s="103"/>
      <c r="GPE116" s="103"/>
      <c r="GPF116" s="39"/>
      <c r="GPG116" s="35"/>
      <c r="GPH116" s="36"/>
      <c r="GPI116" s="14"/>
      <c r="GPJ116" s="14"/>
      <c r="GPK116" s="37"/>
      <c r="GPL116" s="103"/>
      <c r="GPM116" s="103"/>
      <c r="GPN116" s="39"/>
      <c r="GPO116" s="35"/>
      <c r="GPP116" s="36"/>
      <c r="GPQ116" s="14"/>
      <c r="GPR116" s="14"/>
      <c r="GPS116" s="37"/>
      <c r="GPT116" s="103"/>
      <c r="GPU116" s="103"/>
      <c r="GPV116" s="39"/>
      <c r="GPW116" s="35"/>
      <c r="GPX116" s="36"/>
      <c r="GPY116" s="14"/>
      <c r="GPZ116" s="14"/>
      <c r="GQA116" s="37"/>
      <c r="GQB116" s="103"/>
      <c r="GQC116" s="103"/>
      <c r="GQD116" s="39"/>
      <c r="GQE116" s="35"/>
      <c r="GQF116" s="36"/>
      <c r="GQG116" s="14"/>
      <c r="GQH116" s="14"/>
      <c r="GQI116" s="37"/>
      <c r="GQJ116" s="103"/>
      <c r="GQK116" s="103"/>
      <c r="GQL116" s="39"/>
      <c r="GQM116" s="35"/>
      <c r="GQN116" s="36"/>
      <c r="GQO116" s="14"/>
      <c r="GQP116" s="14"/>
      <c r="GQQ116" s="37"/>
      <c r="GQR116" s="103"/>
      <c r="GQS116" s="103"/>
      <c r="GQT116" s="39"/>
      <c r="GQU116" s="35"/>
      <c r="GQV116" s="36"/>
      <c r="GQW116" s="14"/>
      <c r="GQX116" s="14"/>
      <c r="GQY116" s="37"/>
      <c r="GQZ116" s="103"/>
      <c r="GRA116" s="103"/>
      <c r="GRB116" s="39"/>
      <c r="GRC116" s="35"/>
      <c r="GRD116" s="36"/>
      <c r="GRE116" s="14"/>
      <c r="GRF116" s="14"/>
      <c r="GRG116" s="37"/>
      <c r="GRH116" s="103"/>
      <c r="GRI116" s="103"/>
      <c r="GRJ116" s="39"/>
      <c r="GRK116" s="35"/>
      <c r="GRL116" s="36"/>
      <c r="GRM116" s="14"/>
      <c r="GRN116" s="14"/>
      <c r="GRO116" s="37"/>
      <c r="GRP116" s="103"/>
      <c r="GRQ116" s="103"/>
      <c r="GRR116" s="39"/>
      <c r="GRS116" s="35"/>
      <c r="GRT116" s="36"/>
      <c r="GRU116" s="14"/>
      <c r="GRV116" s="14"/>
      <c r="GRW116" s="37"/>
      <c r="GRX116" s="103"/>
      <c r="GRY116" s="103"/>
      <c r="GRZ116" s="39"/>
      <c r="GSA116" s="35"/>
      <c r="GSB116" s="36"/>
      <c r="GSC116" s="14"/>
      <c r="GSD116" s="14"/>
      <c r="GSE116" s="37"/>
      <c r="GSF116" s="103"/>
      <c r="GSG116" s="103"/>
      <c r="GSH116" s="39"/>
      <c r="GSI116" s="35"/>
      <c r="GSJ116" s="36"/>
      <c r="GSK116" s="14"/>
      <c r="GSL116" s="14"/>
      <c r="GSM116" s="37"/>
      <c r="GSN116" s="103"/>
      <c r="GSO116" s="103"/>
      <c r="GSP116" s="39"/>
      <c r="GSQ116" s="35"/>
      <c r="GSR116" s="36"/>
      <c r="GSS116" s="14"/>
      <c r="GST116" s="14"/>
      <c r="GSU116" s="37"/>
      <c r="GSV116" s="103"/>
      <c r="GSW116" s="103"/>
      <c r="GSX116" s="39"/>
      <c r="GSY116" s="35"/>
      <c r="GSZ116" s="36"/>
      <c r="GTA116" s="14"/>
      <c r="GTB116" s="14"/>
      <c r="GTC116" s="37"/>
      <c r="GTD116" s="103"/>
      <c r="GTE116" s="103"/>
      <c r="GTF116" s="39"/>
      <c r="GTG116" s="35"/>
      <c r="GTH116" s="36"/>
      <c r="GTI116" s="14"/>
      <c r="GTJ116" s="14"/>
      <c r="GTK116" s="37"/>
      <c r="GTL116" s="103"/>
      <c r="GTM116" s="103"/>
      <c r="GTN116" s="39"/>
      <c r="GTO116" s="35"/>
      <c r="GTP116" s="36"/>
      <c r="GTQ116" s="14"/>
      <c r="GTR116" s="14"/>
      <c r="GTS116" s="37"/>
      <c r="GTT116" s="103"/>
      <c r="GTU116" s="103"/>
      <c r="GTV116" s="39"/>
      <c r="GTW116" s="35"/>
      <c r="GTX116" s="36"/>
      <c r="GTY116" s="14"/>
      <c r="GTZ116" s="14"/>
      <c r="GUA116" s="37"/>
      <c r="GUB116" s="103"/>
      <c r="GUC116" s="103"/>
      <c r="GUD116" s="39"/>
      <c r="GUE116" s="35"/>
      <c r="GUF116" s="36"/>
      <c r="GUG116" s="14"/>
      <c r="GUH116" s="14"/>
      <c r="GUI116" s="37"/>
      <c r="GUJ116" s="103"/>
      <c r="GUK116" s="103"/>
      <c r="GUL116" s="39"/>
      <c r="GUM116" s="35"/>
      <c r="GUN116" s="36"/>
      <c r="GUO116" s="14"/>
      <c r="GUP116" s="14"/>
      <c r="GUQ116" s="37"/>
      <c r="GUR116" s="103"/>
      <c r="GUS116" s="103"/>
      <c r="GUT116" s="39"/>
      <c r="GUU116" s="35"/>
      <c r="GUV116" s="36"/>
      <c r="GUW116" s="14"/>
      <c r="GUX116" s="14"/>
      <c r="GUY116" s="37"/>
      <c r="GUZ116" s="103"/>
      <c r="GVA116" s="103"/>
      <c r="GVB116" s="39"/>
      <c r="GVC116" s="35"/>
      <c r="GVD116" s="36"/>
      <c r="GVE116" s="14"/>
      <c r="GVF116" s="14"/>
      <c r="GVG116" s="37"/>
      <c r="GVH116" s="103"/>
      <c r="GVI116" s="103"/>
      <c r="GVJ116" s="39"/>
      <c r="GVK116" s="35"/>
      <c r="GVL116" s="36"/>
      <c r="GVM116" s="14"/>
      <c r="GVN116" s="14"/>
      <c r="GVO116" s="37"/>
      <c r="GVP116" s="103"/>
      <c r="GVQ116" s="103"/>
      <c r="GVR116" s="39"/>
      <c r="GVS116" s="35"/>
      <c r="GVT116" s="36"/>
      <c r="GVU116" s="14"/>
      <c r="GVV116" s="14"/>
      <c r="GVW116" s="37"/>
      <c r="GVX116" s="103"/>
      <c r="GVY116" s="103"/>
      <c r="GVZ116" s="39"/>
      <c r="GWA116" s="35"/>
      <c r="GWB116" s="36"/>
      <c r="GWC116" s="14"/>
      <c r="GWD116" s="14"/>
      <c r="GWE116" s="37"/>
      <c r="GWF116" s="103"/>
      <c r="GWG116" s="103"/>
      <c r="GWH116" s="39"/>
      <c r="GWI116" s="35"/>
      <c r="GWJ116" s="36"/>
      <c r="GWK116" s="14"/>
      <c r="GWL116" s="14"/>
      <c r="GWM116" s="37"/>
      <c r="GWN116" s="103"/>
      <c r="GWO116" s="103"/>
      <c r="GWP116" s="39"/>
      <c r="GWQ116" s="35"/>
      <c r="GWR116" s="36"/>
      <c r="GWS116" s="14"/>
      <c r="GWT116" s="14"/>
      <c r="GWU116" s="37"/>
      <c r="GWV116" s="103"/>
      <c r="GWW116" s="103"/>
      <c r="GWX116" s="39"/>
      <c r="GWY116" s="35"/>
      <c r="GWZ116" s="36"/>
      <c r="GXA116" s="14"/>
      <c r="GXB116" s="14"/>
      <c r="GXC116" s="37"/>
      <c r="GXD116" s="103"/>
      <c r="GXE116" s="103"/>
      <c r="GXF116" s="39"/>
      <c r="GXG116" s="35"/>
      <c r="GXH116" s="36"/>
      <c r="GXI116" s="14"/>
      <c r="GXJ116" s="14"/>
      <c r="GXK116" s="37"/>
      <c r="GXL116" s="103"/>
      <c r="GXM116" s="103"/>
      <c r="GXN116" s="39"/>
      <c r="GXO116" s="35"/>
      <c r="GXP116" s="36"/>
      <c r="GXQ116" s="14"/>
      <c r="GXR116" s="14"/>
      <c r="GXS116" s="37"/>
      <c r="GXT116" s="103"/>
      <c r="GXU116" s="103"/>
      <c r="GXV116" s="39"/>
      <c r="GXW116" s="35"/>
      <c r="GXX116" s="36"/>
      <c r="GXY116" s="14"/>
      <c r="GXZ116" s="14"/>
      <c r="GYA116" s="37"/>
      <c r="GYB116" s="103"/>
      <c r="GYC116" s="103"/>
      <c r="GYD116" s="39"/>
      <c r="GYE116" s="35"/>
      <c r="GYF116" s="36"/>
      <c r="GYG116" s="14"/>
      <c r="GYH116" s="14"/>
      <c r="GYI116" s="37"/>
      <c r="GYJ116" s="103"/>
      <c r="GYK116" s="103"/>
      <c r="GYL116" s="39"/>
      <c r="GYM116" s="35"/>
      <c r="GYN116" s="36"/>
      <c r="GYO116" s="14"/>
      <c r="GYP116" s="14"/>
      <c r="GYQ116" s="37"/>
      <c r="GYR116" s="103"/>
      <c r="GYS116" s="103"/>
      <c r="GYT116" s="39"/>
      <c r="GYU116" s="35"/>
      <c r="GYV116" s="36"/>
      <c r="GYW116" s="14"/>
      <c r="GYX116" s="14"/>
      <c r="GYY116" s="37"/>
      <c r="GYZ116" s="103"/>
      <c r="GZA116" s="103"/>
      <c r="GZB116" s="39"/>
      <c r="GZC116" s="35"/>
      <c r="GZD116" s="36"/>
      <c r="GZE116" s="14"/>
      <c r="GZF116" s="14"/>
      <c r="GZG116" s="37"/>
      <c r="GZH116" s="103"/>
      <c r="GZI116" s="103"/>
      <c r="GZJ116" s="39"/>
      <c r="GZK116" s="35"/>
      <c r="GZL116" s="36"/>
      <c r="GZM116" s="14"/>
      <c r="GZN116" s="14"/>
      <c r="GZO116" s="37"/>
      <c r="GZP116" s="103"/>
      <c r="GZQ116" s="103"/>
      <c r="GZR116" s="39"/>
      <c r="GZS116" s="35"/>
      <c r="GZT116" s="36"/>
      <c r="GZU116" s="14"/>
      <c r="GZV116" s="14"/>
      <c r="GZW116" s="37"/>
      <c r="GZX116" s="103"/>
      <c r="GZY116" s="103"/>
      <c r="GZZ116" s="39"/>
      <c r="HAA116" s="35"/>
      <c r="HAB116" s="36"/>
      <c r="HAC116" s="14"/>
      <c r="HAD116" s="14"/>
      <c r="HAE116" s="37"/>
      <c r="HAF116" s="103"/>
      <c r="HAG116" s="103"/>
      <c r="HAH116" s="39"/>
      <c r="HAI116" s="35"/>
      <c r="HAJ116" s="36"/>
      <c r="HAK116" s="14"/>
      <c r="HAL116" s="14"/>
      <c r="HAM116" s="37"/>
      <c r="HAN116" s="103"/>
      <c r="HAO116" s="103"/>
      <c r="HAP116" s="39"/>
      <c r="HAQ116" s="35"/>
      <c r="HAR116" s="36"/>
      <c r="HAS116" s="14"/>
      <c r="HAT116" s="14"/>
      <c r="HAU116" s="37"/>
      <c r="HAV116" s="103"/>
      <c r="HAW116" s="103"/>
      <c r="HAX116" s="39"/>
      <c r="HAY116" s="35"/>
      <c r="HAZ116" s="36"/>
      <c r="HBA116" s="14"/>
      <c r="HBB116" s="14"/>
      <c r="HBC116" s="37"/>
      <c r="HBD116" s="103"/>
      <c r="HBE116" s="103"/>
      <c r="HBF116" s="39"/>
      <c r="HBG116" s="35"/>
      <c r="HBH116" s="36"/>
      <c r="HBI116" s="14"/>
      <c r="HBJ116" s="14"/>
      <c r="HBK116" s="37"/>
      <c r="HBL116" s="103"/>
      <c r="HBM116" s="103"/>
      <c r="HBN116" s="39"/>
      <c r="HBO116" s="35"/>
      <c r="HBP116" s="36"/>
      <c r="HBQ116" s="14"/>
      <c r="HBR116" s="14"/>
      <c r="HBS116" s="37"/>
      <c r="HBT116" s="103"/>
      <c r="HBU116" s="103"/>
      <c r="HBV116" s="39"/>
      <c r="HBW116" s="35"/>
      <c r="HBX116" s="36"/>
      <c r="HBY116" s="14"/>
      <c r="HBZ116" s="14"/>
      <c r="HCA116" s="37"/>
      <c r="HCB116" s="103"/>
      <c r="HCC116" s="103"/>
      <c r="HCD116" s="39"/>
      <c r="HCE116" s="35"/>
      <c r="HCF116" s="36"/>
      <c r="HCG116" s="14"/>
      <c r="HCH116" s="14"/>
      <c r="HCI116" s="37"/>
      <c r="HCJ116" s="103"/>
      <c r="HCK116" s="103"/>
      <c r="HCL116" s="39"/>
      <c r="HCM116" s="35"/>
      <c r="HCN116" s="36"/>
      <c r="HCO116" s="14"/>
      <c r="HCP116" s="14"/>
      <c r="HCQ116" s="37"/>
      <c r="HCR116" s="103"/>
      <c r="HCS116" s="103"/>
      <c r="HCT116" s="39"/>
      <c r="HCU116" s="35"/>
      <c r="HCV116" s="36"/>
      <c r="HCW116" s="14"/>
      <c r="HCX116" s="14"/>
      <c r="HCY116" s="37"/>
      <c r="HCZ116" s="103"/>
      <c r="HDA116" s="103"/>
      <c r="HDB116" s="39"/>
      <c r="HDC116" s="35"/>
      <c r="HDD116" s="36"/>
      <c r="HDE116" s="14"/>
      <c r="HDF116" s="14"/>
      <c r="HDG116" s="37"/>
      <c r="HDH116" s="103"/>
      <c r="HDI116" s="103"/>
      <c r="HDJ116" s="39"/>
      <c r="HDK116" s="35"/>
      <c r="HDL116" s="36"/>
      <c r="HDM116" s="14"/>
      <c r="HDN116" s="14"/>
      <c r="HDO116" s="37"/>
      <c r="HDP116" s="103"/>
      <c r="HDQ116" s="103"/>
      <c r="HDR116" s="39"/>
      <c r="HDS116" s="35"/>
      <c r="HDT116" s="36"/>
      <c r="HDU116" s="14"/>
      <c r="HDV116" s="14"/>
      <c r="HDW116" s="37"/>
      <c r="HDX116" s="103"/>
      <c r="HDY116" s="103"/>
      <c r="HDZ116" s="39"/>
      <c r="HEA116" s="35"/>
      <c r="HEB116" s="36"/>
      <c r="HEC116" s="14"/>
      <c r="HED116" s="14"/>
      <c r="HEE116" s="37"/>
      <c r="HEF116" s="103"/>
      <c r="HEG116" s="103"/>
      <c r="HEH116" s="39"/>
      <c r="HEI116" s="35"/>
      <c r="HEJ116" s="36"/>
      <c r="HEK116" s="14"/>
      <c r="HEL116" s="14"/>
      <c r="HEM116" s="37"/>
      <c r="HEN116" s="103"/>
      <c r="HEO116" s="103"/>
      <c r="HEP116" s="39"/>
      <c r="HEQ116" s="35"/>
      <c r="HER116" s="36"/>
      <c r="HES116" s="14"/>
      <c r="HET116" s="14"/>
      <c r="HEU116" s="37"/>
      <c r="HEV116" s="103"/>
      <c r="HEW116" s="103"/>
      <c r="HEX116" s="39"/>
      <c r="HEY116" s="35"/>
      <c r="HEZ116" s="36"/>
      <c r="HFA116" s="14"/>
      <c r="HFB116" s="14"/>
      <c r="HFC116" s="37"/>
      <c r="HFD116" s="103"/>
      <c r="HFE116" s="103"/>
      <c r="HFF116" s="39"/>
      <c r="HFG116" s="35"/>
      <c r="HFH116" s="36"/>
      <c r="HFI116" s="14"/>
      <c r="HFJ116" s="14"/>
      <c r="HFK116" s="37"/>
      <c r="HFL116" s="103"/>
      <c r="HFM116" s="103"/>
      <c r="HFN116" s="39"/>
      <c r="HFO116" s="35"/>
      <c r="HFP116" s="36"/>
      <c r="HFQ116" s="14"/>
      <c r="HFR116" s="14"/>
      <c r="HFS116" s="37"/>
      <c r="HFT116" s="103"/>
      <c r="HFU116" s="103"/>
      <c r="HFV116" s="39"/>
      <c r="HFW116" s="35"/>
      <c r="HFX116" s="36"/>
      <c r="HFY116" s="14"/>
      <c r="HFZ116" s="14"/>
      <c r="HGA116" s="37"/>
      <c r="HGB116" s="103"/>
      <c r="HGC116" s="103"/>
      <c r="HGD116" s="39"/>
      <c r="HGE116" s="35"/>
      <c r="HGF116" s="36"/>
      <c r="HGG116" s="14"/>
      <c r="HGH116" s="14"/>
      <c r="HGI116" s="37"/>
      <c r="HGJ116" s="103"/>
      <c r="HGK116" s="103"/>
      <c r="HGL116" s="39"/>
      <c r="HGM116" s="35"/>
      <c r="HGN116" s="36"/>
      <c r="HGO116" s="14"/>
      <c r="HGP116" s="14"/>
      <c r="HGQ116" s="37"/>
      <c r="HGR116" s="103"/>
      <c r="HGS116" s="103"/>
      <c r="HGT116" s="39"/>
      <c r="HGU116" s="35"/>
      <c r="HGV116" s="36"/>
      <c r="HGW116" s="14"/>
      <c r="HGX116" s="14"/>
      <c r="HGY116" s="37"/>
      <c r="HGZ116" s="103"/>
      <c r="HHA116" s="103"/>
      <c r="HHB116" s="39"/>
      <c r="HHC116" s="35"/>
      <c r="HHD116" s="36"/>
      <c r="HHE116" s="14"/>
      <c r="HHF116" s="14"/>
      <c r="HHG116" s="37"/>
      <c r="HHH116" s="103"/>
      <c r="HHI116" s="103"/>
      <c r="HHJ116" s="39"/>
      <c r="HHK116" s="35"/>
      <c r="HHL116" s="36"/>
      <c r="HHM116" s="14"/>
      <c r="HHN116" s="14"/>
      <c r="HHO116" s="37"/>
      <c r="HHP116" s="103"/>
      <c r="HHQ116" s="103"/>
      <c r="HHR116" s="39"/>
      <c r="HHS116" s="35"/>
      <c r="HHT116" s="36"/>
      <c r="HHU116" s="14"/>
      <c r="HHV116" s="14"/>
      <c r="HHW116" s="37"/>
      <c r="HHX116" s="103"/>
      <c r="HHY116" s="103"/>
      <c r="HHZ116" s="39"/>
      <c r="HIA116" s="35"/>
      <c r="HIB116" s="36"/>
      <c r="HIC116" s="14"/>
      <c r="HID116" s="14"/>
      <c r="HIE116" s="37"/>
      <c r="HIF116" s="103"/>
      <c r="HIG116" s="103"/>
      <c r="HIH116" s="39"/>
      <c r="HII116" s="35"/>
      <c r="HIJ116" s="36"/>
      <c r="HIK116" s="14"/>
      <c r="HIL116" s="14"/>
      <c r="HIM116" s="37"/>
      <c r="HIN116" s="103"/>
      <c r="HIO116" s="103"/>
      <c r="HIP116" s="39"/>
      <c r="HIQ116" s="35"/>
      <c r="HIR116" s="36"/>
      <c r="HIS116" s="14"/>
      <c r="HIT116" s="14"/>
      <c r="HIU116" s="37"/>
      <c r="HIV116" s="103"/>
      <c r="HIW116" s="103"/>
      <c r="HIX116" s="39"/>
      <c r="HIY116" s="35"/>
      <c r="HIZ116" s="36"/>
      <c r="HJA116" s="14"/>
      <c r="HJB116" s="14"/>
      <c r="HJC116" s="37"/>
      <c r="HJD116" s="103"/>
      <c r="HJE116" s="103"/>
      <c r="HJF116" s="39"/>
      <c r="HJG116" s="35"/>
      <c r="HJH116" s="36"/>
      <c r="HJI116" s="14"/>
      <c r="HJJ116" s="14"/>
      <c r="HJK116" s="37"/>
      <c r="HJL116" s="103"/>
      <c r="HJM116" s="103"/>
      <c r="HJN116" s="39"/>
      <c r="HJO116" s="35"/>
      <c r="HJP116" s="36"/>
      <c r="HJQ116" s="14"/>
      <c r="HJR116" s="14"/>
      <c r="HJS116" s="37"/>
      <c r="HJT116" s="103"/>
      <c r="HJU116" s="103"/>
      <c r="HJV116" s="39"/>
      <c r="HJW116" s="35"/>
      <c r="HJX116" s="36"/>
      <c r="HJY116" s="14"/>
      <c r="HJZ116" s="14"/>
      <c r="HKA116" s="37"/>
      <c r="HKB116" s="103"/>
      <c r="HKC116" s="103"/>
      <c r="HKD116" s="39"/>
      <c r="HKE116" s="35"/>
      <c r="HKF116" s="36"/>
      <c r="HKG116" s="14"/>
      <c r="HKH116" s="14"/>
      <c r="HKI116" s="37"/>
      <c r="HKJ116" s="103"/>
      <c r="HKK116" s="103"/>
      <c r="HKL116" s="39"/>
      <c r="HKM116" s="35"/>
      <c r="HKN116" s="36"/>
      <c r="HKO116" s="14"/>
      <c r="HKP116" s="14"/>
      <c r="HKQ116" s="37"/>
      <c r="HKR116" s="103"/>
      <c r="HKS116" s="103"/>
      <c r="HKT116" s="39"/>
      <c r="HKU116" s="35"/>
      <c r="HKV116" s="36"/>
      <c r="HKW116" s="14"/>
      <c r="HKX116" s="14"/>
      <c r="HKY116" s="37"/>
      <c r="HKZ116" s="103"/>
      <c r="HLA116" s="103"/>
      <c r="HLB116" s="39"/>
      <c r="HLC116" s="35"/>
      <c r="HLD116" s="36"/>
      <c r="HLE116" s="14"/>
      <c r="HLF116" s="14"/>
      <c r="HLG116" s="37"/>
      <c r="HLH116" s="103"/>
      <c r="HLI116" s="103"/>
      <c r="HLJ116" s="39"/>
      <c r="HLK116" s="35"/>
      <c r="HLL116" s="36"/>
      <c r="HLM116" s="14"/>
      <c r="HLN116" s="14"/>
      <c r="HLO116" s="37"/>
      <c r="HLP116" s="103"/>
      <c r="HLQ116" s="103"/>
      <c r="HLR116" s="39"/>
      <c r="HLS116" s="35"/>
      <c r="HLT116" s="36"/>
      <c r="HLU116" s="14"/>
      <c r="HLV116" s="14"/>
      <c r="HLW116" s="37"/>
      <c r="HLX116" s="103"/>
      <c r="HLY116" s="103"/>
      <c r="HLZ116" s="39"/>
      <c r="HMA116" s="35"/>
      <c r="HMB116" s="36"/>
      <c r="HMC116" s="14"/>
      <c r="HMD116" s="14"/>
      <c r="HME116" s="37"/>
      <c r="HMF116" s="103"/>
      <c r="HMG116" s="103"/>
      <c r="HMH116" s="39"/>
      <c r="HMI116" s="35"/>
      <c r="HMJ116" s="36"/>
      <c r="HMK116" s="14"/>
      <c r="HML116" s="14"/>
      <c r="HMM116" s="37"/>
      <c r="HMN116" s="103"/>
      <c r="HMO116" s="103"/>
      <c r="HMP116" s="39"/>
      <c r="HMQ116" s="35"/>
      <c r="HMR116" s="36"/>
      <c r="HMS116" s="14"/>
      <c r="HMT116" s="14"/>
      <c r="HMU116" s="37"/>
      <c r="HMV116" s="103"/>
      <c r="HMW116" s="103"/>
      <c r="HMX116" s="39"/>
      <c r="HMY116" s="35"/>
      <c r="HMZ116" s="36"/>
      <c r="HNA116" s="14"/>
      <c r="HNB116" s="14"/>
      <c r="HNC116" s="37"/>
      <c r="HND116" s="103"/>
      <c r="HNE116" s="103"/>
      <c r="HNF116" s="39"/>
      <c r="HNG116" s="35"/>
      <c r="HNH116" s="36"/>
      <c r="HNI116" s="14"/>
      <c r="HNJ116" s="14"/>
      <c r="HNK116" s="37"/>
      <c r="HNL116" s="103"/>
      <c r="HNM116" s="103"/>
      <c r="HNN116" s="39"/>
      <c r="HNO116" s="35"/>
      <c r="HNP116" s="36"/>
      <c r="HNQ116" s="14"/>
      <c r="HNR116" s="14"/>
      <c r="HNS116" s="37"/>
      <c r="HNT116" s="103"/>
      <c r="HNU116" s="103"/>
      <c r="HNV116" s="39"/>
      <c r="HNW116" s="35"/>
      <c r="HNX116" s="36"/>
      <c r="HNY116" s="14"/>
      <c r="HNZ116" s="14"/>
      <c r="HOA116" s="37"/>
      <c r="HOB116" s="103"/>
      <c r="HOC116" s="103"/>
      <c r="HOD116" s="39"/>
      <c r="HOE116" s="35"/>
      <c r="HOF116" s="36"/>
      <c r="HOG116" s="14"/>
      <c r="HOH116" s="14"/>
      <c r="HOI116" s="37"/>
      <c r="HOJ116" s="103"/>
      <c r="HOK116" s="103"/>
      <c r="HOL116" s="39"/>
      <c r="HOM116" s="35"/>
      <c r="HON116" s="36"/>
      <c r="HOO116" s="14"/>
      <c r="HOP116" s="14"/>
      <c r="HOQ116" s="37"/>
      <c r="HOR116" s="103"/>
      <c r="HOS116" s="103"/>
      <c r="HOT116" s="39"/>
      <c r="HOU116" s="35"/>
      <c r="HOV116" s="36"/>
      <c r="HOW116" s="14"/>
      <c r="HOX116" s="14"/>
      <c r="HOY116" s="37"/>
      <c r="HOZ116" s="103"/>
      <c r="HPA116" s="103"/>
      <c r="HPB116" s="39"/>
      <c r="HPC116" s="35"/>
      <c r="HPD116" s="36"/>
      <c r="HPE116" s="14"/>
      <c r="HPF116" s="14"/>
      <c r="HPG116" s="37"/>
      <c r="HPH116" s="103"/>
      <c r="HPI116" s="103"/>
      <c r="HPJ116" s="39"/>
      <c r="HPK116" s="35"/>
      <c r="HPL116" s="36"/>
      <c r="HPM116" s="14"/>
      <c r="HPN116" s="14"/>
      <c r="HPO116" s="37"/>
      <c r="HPP116" s="103"/>
      <c r="HPQ116" s="103"/>
      <c r="HPR116" s="39"/>
      <c r="HPS116" s="35"/>
      <c r="HPT116" s="36"/>
      <c r="HPU116" s="14"/>
      <c r="HPV116" s="14"/>
      <c r="HPW116" s="37"/>
      <c r="HPX116" s="103"/>
      <c r="HPY116" s="103"/>
      <c r="HPZ116" s="39"/>
      <c r="HQA116" s="35"/>
      <c r="HQB116" s="36"/>
      <c r="HQC116" s="14"/>
      <c r="HQD116" s="14"/>
      <c r="HQE116" s="37"/>
      <c r="HQF116" s="103"/>
      <c r="HQG116" s="103"/>
      <c r="HQH116" s="39"/>
      <c r="HQI116" s="35"/>
      <c r="HQJ116" s="36"/>
      <c r="HQK116" s="14"/>
      <c r="HQL116" s="14"/>
      <c r="HQM116" s="37"/>
      <c r="HQN116" s="103"/>
      <c r="HQO116" s="103"/>
      <c r="HQP116" s="39"/>
      <c r="HQQ116" s="35"/>
      <c r="HQR116" s="36"/>
      <c r="HQS116" s="14"/>
      <c r="HQT116" s="14"/>
      <c r="HQU116" s="37"/>
      <c r="HQV116" s="103"/>
      <c r="HQW116" s="103"/>
      <c r="HQX116" s="39"/>
      <c r="HQY116" s="35"/>
      <c r="HQZ116" s="36"/>
      <c r="HRA116" s="14"/>
      <c r="HRB116" s="14"/>
      <c r="HRC116" s="37"/>
      <c r="HRD116" s="103"/>
      <c r="HRE116" s="103"/>
      <c r="HRF116" s="39"/>
      <c r="HRG116" s="35"/>
      <c r="HRH116" s="36"/>
      <c r="HRI116" s="14"/>
      <c r="HRJ116" s="14"/>
      <c r="HRK116" s="37"/>
      <c r="HRL116" s="103"/>
      <c r="HRM116" s="103"/>
      <c r="HRN116" s="39"/>
      <c r="HRO116" s="35"/>
      <c r="HRP116" s="36"/>
      <c r="HRQ116" s="14"/>
      <c r="HRR116" s="14"/>
      <c r="HRS116" s="37"/>
      <c r="HRT116" s="103"/>
      <c r="HRU116" s="103"/>
      <c r="HRV116" s="39"/>
      <c r="HRW116" s="35"/>
      <c r="HRX116" s="36"/>
      <c r="HRY116" s="14"/>
      <c r="HRZ116" s="14"/>
      <c r="HSA116" s="37"/>
      <c r="HSB116" s="103"/>
      <c r="HSC116" s="103"/>
      <c r="HSD116" s="39"/>
      <c r="HSE116" s="35"/>
      <c r="HSF116" s="36"/>
      <c r="HSG116" s="14"/>
      <c r="HSH116" s="14"/>
      <c r="HSI116" s="37"/>
      <c r="HSJ116" s="103"/>
      <c r="HSK116" s="103"/>
      <c r="HSL116" s="39"/>
      <c r="HSM116" s="35"/>
      <c r="HSN116" s="36"/>
      <c r="HSO116" s="14"/>
      <c r="HSP116" s="14"/>
      <c r="HSQ116" s="37"/>
      <c r="HSR116" s="103"/>
      <c r="HSS116" s="103"/>
      <c r="HST116" s="39"/>
      <c r="HSU116" s="35"/>
      <c r="HSV116" s="36"/>
      <c r="HSW116" s="14"/>
      <c r="HSX116" s="14"/>
      <c r="HSY116" s="37"/>
      <c r="HSZ116" s="103"/>
      <c r="HTA116" s="103"/>
      <c r="HTB116" s="39"/>
      <c r="HTC116" s="35"/>
      <c r="HTD116" s="36"/>
      <c r="HTE116" s="14"/>
      <c r="HTF116" s="14"/>
      <c r="HTG116" s="37"/>
      <c r="HTH116" s="103"/>
      <c r="HTI116" s="103"/>
      <c r="HTJ116" s="39"/>
      <c r="HTK116" s="35"/>
      <c r="HTL116" s="36"/>
      <c r="HTM116" s="14"/>
      <c r="HTN116" s="14"/>
      <c r="HTO116" s="37"/>
      <c r="HTP116" s="103"/>
      <c r="HTQ116" s="103"/>
      <c r="HTR116" s="39"/>
      <c r="HTS116" s="35"/>
      <c r="HTT116" s="36"/>
      <c r="HTU116" s="14"/>
      <c r="HTV116" s="14"/>
      <c r="HTW116" s="37"/>
      <c r="HTX116" s="103"/>
      <c r="HTY116" s="103"/>
      <c r="HTZ116" s="39"/>
      <c r="HUA116" s="35"/>
      <c r="HUB116" s="36"/>
      <c r="HUC116" s="14"/>
      <c r="HUD116" s="14"/>
      <c r="HUE116" s="37"/>
      <c r="HUF116" s="103"/>
      <c r="HUG116" s="103"/>
      <c r="HUH116" s="39"/>
      <c r="HUI116" s="35"/>
      <c r="HUJ116" s="36"/>
      <c r="HUK116" s="14"/>
      <c r="HUL116" s="14"/>
      <c r="HUM116" s="37"/>
      <c r="HUN116" s="103"/>
      <c r="HUO116" s="103"/>
      <c r="HUP116" s="39"/>
      <c r="HUQ116" s="35"/>
      <c r="HUR116" s="36"/>
      <c r="HUS116" s="14"/>
      <c r="HUT116" s="14"/>
      <c r="HUU116" s="37"/>
      <c r="HUV116" s="103"/>
      <c r="HUW116" s="103"/>
      <c r="HUX116" s="39"/>
      <c r="HUY116" s="35"/>
      <c r="HUZ116" s="36"/>
      <c r="HVA116" s="14"/>
      <c r="HVB116" s="14"/>
      <c r="HVC116" s="37"/>
      <c r="HVD116" s="103"/>
      <c r="HVE116" s="103"/>
      <c r="HVF116" s="39"/>
      <c r="HVG116" s="35"/>
      <c r="HVH116" s="36"/>
      <c r="HVI116" s="14"/>
      <c r="HVJ116" s="14"/>
      <c r="HVK116" s="37"/>
      <c r="HVL116" s="103"/>
      <c r="HVM116" s="103"/>
      <c r="HVN116" s="39"/>
      <c r="HVO116" s="35"/>
      <c r="HVP116" s="36"/>
      <c r="HVQ116" s="14"/>
      <c r="HVR116" s="14"/>
      <c r="HVS116" s="37"/>
      <c r="HVT116" s="103"/>
      <c r="HVU116" s="103"/>
      <c r="HVV116" s="39"/>
      <c r="HVW116" s="35"/>
      <c r="HVX116" s="36"/>
      <c r="HVY116" s="14"/>
      <c r="HVZ116" s="14"/>
      <c r="HWA116" s="37"/>
      <c r="HWB116" s="103"/>
      <c r="HWC116" s="103"/>
      <c r="HWD116" s="39"/>
      <c r="HWE116" s="35"/>
      <c r="HWF116" s="36"/>
      <c r="HWG116" s="14"/>
      <c r="HWH116" s="14"/>
      <c r="HWI116" s="37"/>
      <c r="HWJ116" s="103"/>
      <c r="HWK116" s="103"/>
      <c r="HWL116" s="39"/>
      <c r="HWM116" s="35"/>
      <c r="HWN116" s="36"/>
      <c r="HWO116" s="14"/>
      <c r="HWP116" s="14"/>
      <c r="HWQ116" s="37"/>
      <c r="HWR116" s="103"/>
      <c r="HWS116" s="103"/>
      <c r="HWT116" s="39"/>
      <c r="HWU116" s="35"/>
      <c r="HWV116" s="36"/>
      <c r="HWW116" s="14"/>
      <c r="HWX116" s="14"/>
      <c r="HWY116" s="37"/>
      <c r="HWZ116" s="103"/>
      <c r="HXA116" s="103"/>
      <c r="HXB116" s="39"/>
      <c r="HXC116" s="35"/>
      <c r="HXD116" s="36"/>
      <c r="HXE116" s="14"/>
      <c r="HXF116" s="14"/>
      <c r="HXG116" s="37"/>
      <c r="HXH116" s="103"/>
      <c r="HXI116" s="103"/>
      <c r="HXJ116" s="39"/>
      <c r="HXK116" s="35"/>
      <c r="HXL116" s="36"/>
      <c r="HXM116" s="14"/>
      <c r="HXN116" s="14"/>
      <c r="HXO116" s="37"/>
      <c r="HXP116" s="103"/>
      <c r="HXQ116" s="103"/>
      <c r="HXR116" s="39"/>
      <c r="HXS116" s="35"/>
      <c r="HXT116" s="36"/>
      <c r="HXU116" s="14"/>
      <c r="HXV116" s="14"/>
      <c r="HXW116" s="37"/>
      <c r="HXX116" s="103"/>
      <c r="HXY116" s="103"/>
      <c r="HXZ116" s="39"/>
      <c r="HYA116" s="35"/>
      <c r="HYB116" s="36"/>
      <c r="HYC116" s="14"/>
      <c r="HYD116" s="14"/>
      <c r="HYE116" s="37"/>
      <c r="HYF116" s="103"/>
      <c r="HYG116" s="103"/>
      <c r="HYH116" s="39"/>
      <c r="HYI116" s="35"/>
      <c r="HYJ116" s="36"/>
      <c r="HYK116" s="14"/>
      <c r="HYL116" s="14"/>
      <c r="HYM116" s="37"/>
      <c r="HYN116" s="103"/>
      <c r="HYO116" s="103"/>
      <c r="HYP116" s="39"/>
      <c r="HYQ116" s="35"/>
      <c r="HYR116" s="36"/>
      <c r="HYS116" s="14"/>
      <c r="HYT116" s="14"/>
      <c r="HYU116" s="37"/>
      <c r="HYV116" s="103"/>
      <c r="HYW116" s="103"/>
      <c r="HYX116" s="39"/>
      <c r="HYY116" s="35"/>
      <c r="HYZ116" s="36"/>
      <c r="HZA116" s="14"/>
      <c r="HZB116" s="14"/>
      <c r="HZC116" s="37"/>
      <c r="HZD116" s="103"/>
      <c r="HZE116" s="103"/>
      <c r="HZF116" s="39"/>
      <c r="HZG116" s="35"/>
      <c r="HZH116" s="36"/>
      <c r="HZI116" s="14"/>
      <c r="HZJ116" s="14"/>
      <c r="HZK116" s="37"/>
      <c r="HZL116" s="103"/>
      <c r="HZM116" s="103"/>
      <c r="HZN116" s="39"/>
      <c r="HZO116" s="35"/>
      <c r="HZP116" s="36"/>
      <c r="HZQ116" s="14"/>
      <c r="HZR116" s="14"/>
      <c r="HZS116" s="37"/>
      <c r="HZT116" s="103"/>
      <c r="HZU116" s="103"/>
      <c r="HZV116" s="39"/>
      <c r="HZW116" s="35"/>
      <c r="HZX116" s="36"/>
      <c r="HZY116" s="14"/>
      <c r="HZZ116" s="14"/>
      <c r="IAA116" s="37"/>
      <c r="IAB116" s="103"/>
      <c r="IAC116" s="103"/>
      <c r="IAD116" s="39"/>
      <c r="IAE116" s="35"/>
      <c r="IAF116" s="36"/>
      <c r="IAG116" s="14"/>
      <c r="IAH116" s="14"/>
      <c r="IAI116" s="37"/>
      <c r="IAJ116" s="103"/>
      <c r="IAK116" s="103"/>
      <c r="IAL116" s="39"/>
      <c r="IAM116" s="35"/>
      <c r="IAN116" s="36"/>
      <c r="IAO116" s="14"/>
      <c r="IAP116" s="14"/>
      <c r="IAQ116" s="37"/>
      <c r="IAR116" s="103"/>
      <c r="IAS116" s="103"/>
      <c r="IAT116" s="39"/>
      <c r="IAU116" s="35"/>
      <c r="IAV116" s="36"/>
      <c r="IAW116" s="14"/>
      <c r="IAX116" s="14"/>
      <c r="IAY116" s="37"/>
      <c r="IAZ116" s="103"/>
      <c r="IBA116" s="103"/>
      <c r="IBB116" s="39"/>
      <c r="IBC116" s="35"/>
      <c r="IBD116" s="36"/>
      <c r="IBE116" s="14"/>
      <c r="IBF116" s="14"/>
      <c r="IBG116" s="37"/>
      <c r="IBH116" s="103"/>
      <c r="IBI116" s="103"/>
      <c r="IBJ116" s="39"/>
      <c r="IBK116" s="35"/>
      <c r="IBL116" s="36"/>
      <c r="IBM116" s="14"/>
      <c r="IBN116" s="14"/>
      <c r="IBO116" s="37"/>
      <c r="IBP116" s="103"/>
      <c r="IBQ116" s="103"/>
      <c r="IBR116" s="39"/>
      <c r="IBS116" s="35"/>
      <c r="IBT116" s="36"/>
      <c r="IBU116" s="14"/>
      <c r="IBV116" s="14"/>
      <c r="IBW116" s="37"/>
      <c r="IBX116" s="103"/>
      <c r="IBY116" s="103"/>
      <c r="IBZ116" s="39"/>
      <c r="ICA116" s="35"/>
      <c r="ICB116" s="36"/>
      <c r="ICC116" s="14"/>
      <c r="ICD116" s="14"/>
      <c r="ICE116" s="37"/>
      <c r="ICF116" s="103"/>
      <c r="ICG116" s="103"/>
      <c r="ICH116" s="39"/>
      <c r="ICI116" s="35"/>
      <c r="ICJ116" s="36"/>
      <c r="ICK116" s="14"/>
      <c r="ICL116" s="14"/>
      <c r="ICM116" s="37"/>
      <c r="ICN116" s="103"/>
      <c r="ICO116" s="103"/>
      <c r="ICP116" s="39"/>
      <c r="ICQ116" s="35"/>
      <c r="ICR116" s="36"/>
      <c r="ICS116" s="14"/>
      <c r="ICT116" s="14"/>
      <c r="ICU116" s="37"/>
      <c r="ICV116" s="103"/>
      <c r="ICW116" s="103"/>
      <c r="ICX116" s="39"/>
      <c r="ICY116" s="35"/>
      <c r="ICZ116" s="36"/>
      <c r="IDA116" s="14"/>
      <c r="IDB116" s="14"/>
      <c r="IDC116" s="37"/>
      <c r="IDD116" s="103"/>
      <c r="IDE116" s="103"/>
      <c r="IDF116" s="39"/>
      <c r="IDG116" s="35"/>
      <c r="IDH116" s="36"/>
      <c r="IDI116" s="14"/>
      <c r="IDJ116" s="14"/>
      <c r="IDK116" s="37"/>
      <c r="IDL116" s="103"/>
      <c r="IDM116" s="103"/>
      <c r="IDN116" s="39"/>
      <c r="IDO116" s="35"/>
      <c r="IDP116" s="36"/>
      <c r="IDQ116" s="14"/>
      <c r="IDR116" s="14"/>
      <c r="IDS116" s="37"/>
      <c r="IDT116" s="103"/>
      <c r="IDU116" s="103"/>
      <c r="IDV116" s="39"/>
      <c r="IDW116" s="35"/>
      <c r="IDX116" s="36"/>
      <c r="IDY116" s="14"/>
      <c r="IDZ116" s="14"/>
      <c r="IEA116" s="37"/>
      <c r="IEB116" s="103"/>
      <c r="IEC116" s="103"/>
      <c r="IED116" s="39"/>
      <c r="IEE116" s="35"/>
      <c r="IEF116" s="36"/>
      <c r="IEG116" s="14"/>
      <c r="IEH116" s="14"/>
      <c r="IEI116" s="37"/>
      <c r="IEJ116" s="103"/>
      <c r="IEK116" s="103"/>
      <c r="IEL116" s="39"/>
      <c r="IEM116" s="35"/>
      <c r="IEN116" s="36"/>
      <c r="IEO116" s="14"/>
      <c r="IEP116" s="14"/>
      <c r="IEQ116" s="37"/>
      <c r="IER116" s="103"/>
      <c r="IES116" s="103"/>
      <c r="IET116" s="39"/>
      <c r="IEU116" s="35"/>
      <c r="IEV116" s="36"/>
      <c r="IEW116" s="14"/>
      <c r="IEX116" s="14"/>
      <c r="IEY116" s="37"/>
      <c r="IEZ116" s="103"/>
      <c r="IFA116" s="103"/>
      <c r="IFB116" s="39"/>
      <c r="IFC116" s="35"/>
      <c r="IFD116" s="36"/>
      <c r="IFE116" s="14"/>
      <c r="IFF116" s="14"/>
      <c r="IFG116" s="37"/>
      <c r="IFH116" s="103"/>
      <c r="IFI116" s="103"/>
      <c r="IFJ116" s="39"/>
      <c r="IFK116" s="35"/>
      <c r="IFL116" s="36"/>
      <c r="IFM116" s="14"/>
      <c r="IFN116" s="14"/>
      <c r="IFO116" s="37"/>
      <c r="IFP116" s="103"/>
      <c r="IFQ116" s="103"/>
      <c r="IFR116" s="39"/>
      <c r="IFS116" s="35"/>
      <c r="IFT116" s="36"/>
      <c r="IFU116" s="14"/>
      <c r="IFV116" s="14"/>
      <c r="IFW116" s="37"/>
      <c r="IFX116" s="103"/>
      <c r="IFY116" s="103"/>
      <c r="IFZ116" s="39"/>
      <c r="IGA116" s="35"/>
      <c r="IGB116" s="36"/>
      <c r="IGC116" s="14"/>
      <c r="IGD116" s="14"/>
      <c r="IGE116" s="37"/>
      <c r="IGF116" s="103"/>
      <c r="IGG116" s="103"/>
      <c r="IGH116" s="39"/>
      <c r="IGI116" s="35"/>
      <c r="IGJ116" s="36"/>
      <c r="IGK116" s="14"/>
      <c r="IGL116" s="14"/>
      <c r="IGM116" s="37"/>
      <c r="IGN116" s="103"/>
      <c r="IGO116" s="103"/>
      <c r="IGP116" s="39"/>
      <c r="IGQ116" s="35"/>
      <c r="IGR116" s="36"/>
      <c r="IGS116" s="14"/>
      <c r="IGT116" s="14"/>
      <c r="IGU116" s="37"/>
      <c r="IGV116" s="103"/>
      <c r="IGW116" s="103"/>
      <c r="IGX116" s="39"/>
      <c r="IGY116" s="35"/>
      <c r="IGZ116" s="36"/>
      <c r="IHA116" s="14"/>
      <c r="IHB116" s="14"/>
      <c r="IHC116" s="37"/>
      <c r="IHD116" s="103"/>
      <c r="IHE116" s="103"/>
      <c r="IHF116" s="39"/>
      <c r="IHG116" s="35"/>
      <c r="IHH116" s="36"/>
      <c r="IHI116" s="14"/>
      <c r="IHJ116" s="14"/>
      <c r="IHK116" s="37"/>
      <c r="IHL116" s="103"/>
      <c r="IHM116" s="103"/>
      <c r="IHN116" s="39"/>
      <c r="IHO116" s="35"/>
      <c r="IHP116" s="36"/>
      <c r="IHQ116" s="14"/>
      <c r="IHR116" s="14"/>
      <c r="IHS116" s="37"/>
      <c r="IHT116" s="103"/>
      <c r="IHU116" s="103"/>
      <c r="IHV116" s="39"/>
      <c r="IHW116" s="35"/>
      <c r="IHX116" s="36"/>
      <c r="IHY116" s="14"/>
      <c r="IHZ116" s="14"/>
      <c r="IIA116" s="37"/>
      <c r="IIB116" s="103"/>
      <c r="IIC116" s="103"/>
      <c r="IID116" s="39"/>
      <c r="IIE116" s="35"/>
      <c r="IIF116" s="36"/>
      <c r="IIG116" s="14"/>
      <c r="IIH116" s="14"/>
      <c r="III116" s="37"/>
      <c r="IIJ116" s="103"/>
      <c r="IIK116" s="103"/>
      <c r="IIL116" s="39"/>
      <c r="IIM116" s="35"/>
      <c r="IIN116" s="36"/>
      <c r="IIO116" s="14"/>
      <c r="IIP116" s="14"/>
      <c r="IIQ116" s="37"/>
      <c r="IIR116" s="103"/>
      <c r="IIS116" s="103"/>
      <c r="IIT116" s="39"/>
      <c r="IIU116" s="35"/>
      <c r="IIV116" s="36"/>
      <c r="IIW116" s="14"/>
      <c r="IIX116" s="14"/>
      <c r="IIY116" s="37"/>
      <c r="IIZ116" s="103"/>
      <c r="IJA116" s="103"/>
      <c r="IJB116" s="39"/>
      <c r="IJC116" s="35"/>
      <c r="IJD116" s="36"/>
      <c r="IJE116" s="14"/>
      <c r="IJF116" s="14"/>
      <c r="IJG116" s="37"/>
      <c r="IJH116" s="103"/>
      <c r="IJI116" s="103"/>
      <c r="IJJ116" s="39"/>
      <c r="IJK116" s="35"/>
      <c r="IJL116" s="36"/>
      <c r="IJM116" s="14"/>
      <c r="IJN116" s="14"/>
      <c r="IJO116" s="37"/>
      <c r="IJP116" s="103"/>
      <c r="IJQ116" s="103"/>
      <c r="IJR116" s="39"/>
      <c r="IJS116" s="35"/>
      <c r="IJT116" s="36"/>
      <c r="IJU116" s="14"/>
      <c r="IJV116" s="14"/>
      <c r="IJW116" s="37"/>
      <c r="IJX116" s="103"/>
      <c r="IJY116" s="103"/>
      <c r="IJZ116" s="39"/>
      <c r="IKA116" s="35"/>
      <c r="IKB116" s="36"/>
      <c r="IKC116" s="14"/>
      <c r="IKD116" s="14"/>
      <c r="IKE116" s="37"/>
      <c r="IKF116" s="103"/>
      <c r="IKG116" s="103"/>
      <c r="IKH116" s="39"/>
      <c r="IKI116" s="35"/>
      <c r="IKJ116" s="36"/>
      <c r="IKK116" s="14"/>
      <c r="IKL116" s="14"/>
      <c r="IKM116" s="37"/>
      <c r="IKN116" s="103"/>
      <c r="IKO116" s="103"/>
      <c r="IKP116" s="39"/>
      <c r="IKQ116" s="35"/>
      <c r="IKR116" s="36"/>
      <c r="IKS116" s="14"/>
      <c r="IKT116" s="14"/>
      <c r="IKU116" s="37"/>
      <c r="IKV116" s="103"/>
      <c r="IKW116" s="103"/>
      <c r="IKX116" s="39"/>
      <c r="IKY116" s="35"/>
      <c r="IKZ116" s="36"/>
      <c r="ILA116" s="14"/>
      <c r="ILB116" s="14"/>
      <c r="ILC116" s="37"/>
      <c r="ILD116" s="103"/>
      <c r="ILE116" s="103"/>
      <c r="ILF116" s="39"/>
      <c r="ILG116" s="35"/>
      <c r="ILH116" s="36"/>
      <c r="ILI116" s="14"/>
      <c r="ILJ116" s="14"/>
      <c r="ILK116" s="37"/>
      <c r="ILL116" s="103"/>
      <c r="ILM116" s="103"/>
      <c r="ILN116" s="39"/>
      <c r="ILO116" s="35"/>
      <c r="ILP116" s="36"/>
      <c r="ILQ116" s="14"/>
      <c r="ILR116" s="14"/>
      <c r="ILS116" s="37"/>
      <c r="ILT116" s="103"/>
      <c r="ILU116" s="103"/>
      <c r="ILV116" s="39"/>
      <c r="ILW116" s="35"/>
      <c r="ILX116" s="36"/>
      <c r="ILY116" s="14"/>
      <c r="ILZ116" s="14"/>
      <c r="IMA116" s="37"/>
      <c r="IMB116" s="103"/>
      <c r="IMC116" s="103"/>
      <c r="IMD116" s="39"/>
      <c r="IME116" s="35"/>
      <c r="IMF116" s="36"/>
      <c r="IMG116" s="14"/>
      <c r="IMH116" s="14"/>
      <c r="IMI116" s="37"/>
      <c r="IMJ116" s="103"/>
      <c r="IMK116" s="103"/>
      <c r="IML116" s="39"/>
      <c r="IMM116" s="35"/>
      <c r="IMN116" s="36"/>
      <c r="IMO116" s="14"/>
      <c r="IMP116" s="14"/>
      <c r="IMQ116" s="37"/>
      <c r="IMR116" s="103"/>
      <c r="IMS116" s="103"/>
      <c r="IMT116" s="39"/>
      <c r="IMU116" s="35"/>
      <c r="IMV116" s="36"/>
      <c r="IMW116" s="14"/>
      <c r="IMX116" s="14"/>
      <c r="IMY116" s="37"/>
      <c r="IMZ116" s="103"/>
      <c r="INA116" s="103"/>
      <c r="INB116" s="39"/>
      <c r="INC116" s="35"/>
      <c r="IND116" s="36"/>
      <c r="INE116" s="14"/>
      <c r="INF116" s="14"/>
      <c r="ING116" s="37"/>
      <c r="INH116" s="103"/>
      <c r="INI116" s="103"/>
      <c r="INJ116" s="39"/>
      <c r="INK116" s="35"/>
      <c r="INL116" s="36"/>
      <c r="INM116" s="14"/>
      <c r="INN116" s="14"/>
      <c r="INO116" s="37"/>
      <c r="INP116" s="103"/>
      <c r="INQ116" s="103"/>
      <c r="INR116" s="39"/>
      <c r="INS116" s="35"/>
      <c r="INT116" s="36"/>
      <c r="INU116" s="14"/>
      <c r="INV116" s="14"/>
      <c r="INW116" s="37"/>
      <c r="INX116" s="103"/>
      <c r="INY116" s="103"/>
      <c r="INZ116" s="39"/>
      <c r="IOA116" s="35"/>
      <c r="IOB116" s="36"/>
      <c r="IOC116" s="14"/>
      <c r="IOD116" s="14"/>
      <c r="IOE116" s="37"/>
      <c r="IOF116" s="103"/>
      <c r="IOG116" s="103"/>
      <c r="IOH116" s="39"/>
      <c r="IOI116" s="35"/>
      <c r="IOJ116" s="36"/>
      <c r="IOK116" s="14"/>
      <c r="IOL116" s="14"/>
      <c r="IOM116" s="37"/>
      <c r="ION116" s="103"/>
      <c r="IOO116" s="103"/>
      <c r="IOP116" s="39"/>
      <c r="IOQ116" s="35"/>
      <c r="IOR116" s="36"/>
      <c r="IOS116" s="14"/>
      <c r="IOT116" s="14"/>
      <c r="IOU116" s="37"/>
      <c r="IOV116" s="103"/>
      <c r="IOW116" s="103"/>
      <c r="IOX116" s="39"/>
      <c r="IOY116" s="35"/>
      <c r="IOZ116" s="36"/>
      <c r="IPA116" s="14"/>
      <c r="IPB116" s="14"/>
      <c r="IPC116" s="37"/>
      <c r="IPD116" s="103"/>
      <c r="IPE116" s="103"/>
      <c r="IPF116" s="39"/>
      <c r="IPG116" s="35"/>
      <c r="IPH116" s="36"/>
      <c r="IPI116" s="14"/>
      <c r="IPJ116" s="14"/>
      <c r="IPK116" s="37"/>
      <c r="IPL116" s="103"/>
      <c r="IPM116" s="103"/>
      <c r="IPN116" s="39"/>
      <c r="IPO116" s="35"/>
      <c r="IPP116" s="36"/>
      <c r="IPQ116" s="14"/>
      <c r="IPR116" s="14"/>
      <c r="IPS116" s="37"/>
      <c r="IPT116" s="103"/>
      <c r="IPU116" s="103"/>
      <c r="IPV116" s="39"/>
      <c r="IPW116" s="35"/>
      <c r="IPX116" s="36"/>
      <c r="IPY116" s="14"/>
      <c r="IPZ116" s="14"/>
      <c r="IQA116" s="37"/>
      <c r="IQB116" s="103"/>
      <c r="IQC116" s="103"/>
      <c r="IQD116" s="39"/>
      <c r="IQE116" s="35"/>
      <c r="IQF116" s="36"/>
      <c r="IQG116" s="14"/>
      <c r="IQH116" s="14"/>
      <c r="IQI116" s="37"/>
      <c r="IQJ116" s="103"/>
      <c r="IQK116" s="103"/>
      <c r="IQL116" s="39"/>
      <c r="IQM116" s="35"/>
      <c r="IQN116" s="36"/>
      <c r="IQO116" s="14"/>
      <c r="IQP116" s="14"/>
      <c r="IQQ116" s="37"/>
      <c r="IQR116" s="103"/>
      <c r="IQS116" s="103"/>
      <c r="IQT116" s="39"/>
      <c r="IQU116" s="35"/>
      <c r="IQV116" s="36"/>
      <c r="IQW116" s="14"/>
      <c r="IQX116" s="14"/>
      <c r="IQY116" s="37"/>
      <c r="IQZ116" s="103"/>
      <c r="IRA116" s="103"/>
      <c r="IRB116" s="39"/>
      <c r="IRC116" s="35"/>
      <c r="IRD116" s="36"/>
      <c r="IRE116" s="14"/>
      <c r="IRF116" s="14"/>
      <c r="IRG116" s="37"/>
      <c r="IRH116" s="103"/>
      <c r="IRI116" s="103"/>
      <c r="IRJ116" s="39"/>
      <c r="IRK116" s="35"/>
      <c r="IRL116" s="36"/>
      <c r="IRM116" s="14"/>
      <c r="IRN116" s="14"/>
      <c r="IRO116" s="37"/>
      <c r="IRP116" s="103"/>
      <c r="IRQ116" s="103"/>
      <c r="IRR116" s="39"/>
      <c r="IRS116" s="35"/>
      <c r="IRT116" s="36"/>
      <c r="IRU116" s="14"/>
      <c r="IRV116" s="14"/>
      <c r="IRW116" s="37"/>
      <c r="IRX116" s="103"/>
      <c r="IRY116" s="103"/>
      <c r="IRZ116" s="39"/>
      <c r="ISA116" s="35"/>
      <c r="ISB116" s="36"/>
      <c r="ISC116" s="14"/>
      <c r="ISD116" s="14"/>
      <c r="ISE116" s="37"/>
      <c r="ISF116" s="103"/>
      <c r="ISG116" s="103"/>
      <c r="ISH116" s="39"/>
      <c r="ISI116" s="35"/>
      <c r="ISJ116" s="36"/>
      <c r="ISK116" s="14"/>
      <c r="ISL116" s="14"/>
      <c r="ISM116" s="37"/>
      <c r="ISN116" s="103"/>
      <c r="ISO116" s="103"/>
      <c r="ISP116" s="39"/>
      <c r="ISQ116" s="35"/>
      <c r="ISR116" s="36"/>
      <c r="ISS116" s="14"/>
      <c r="IST116" s="14"/>
      <c r="ISU116" s="37"/>
      <c r="ISV116" s="103"/>
      <c r="ISW116" s="103"/>
      <c r="ISX116" s="39"/>
      <c r="ISY116" s="35"/>
      <c r="ISZ116" s="36"/>
      <c r="ITA116" s="14"/>
      <c r="ITB116" s="14"/>
      <c r="ITC116" s="37"/>
      <c r="ITD116" s="103"/>
      <c r="ITE116" s="103"/>
      <c r="ITF116" s="39"/>
      <c r="ITG116" s="35"/>
      <c r="ITH116" s="36"/>
      <c r="ITI116" s="14"/>
      <c r="ITJ116" s="14"/>
      <c r="ITK116" s="37"/>
      <c r="ITL116" s="103"/>
      <c r="ITM116" s="103"/>
      <c r="ITN116" s="39"/>
      <c r="ITO116" s="35"/>
      <c r="ITP116" s="36"/>
      <c r="ITQ116" s="14"/>
      <c r="ITR116" s="14"/>
      <c r="ITS116" s="37"/>
      <c r="ITT116" s="103"/>
      <c r="ITU116" s="103"/>
      <c r="ITV116" s="39"/>
      <c r="ITW116" s="35"/>
      <c r="ITX116" s="36"/>
      <c r="ITY116" s="14"/>
      <c r="ITZ116" s="14"/>
      <c r="IUA116" s="37"/>
      <c r="IUB116" s="103"/>
      <c r="IUC116" s="103"/>
      <c r="IUD116" s="39"/>
      <c r="IUE116" s="35"/>
      <c r="IUF116" s="36"/>
      <c r="IUG116" s="14"/>
      <c r="IUH116" s="14"/>
      <c r="IUI116" s="37"/>
      <c r="IUJ116" s="103"/>
      <c r="IUK116" s="103"/>
      <c r="IUL116" s="39"/>
      <c r="IUM116" s="35"/>
      <c r="IUN116" s="36"/>
      <c r="IUO116" s="14"/>
      <c r="IUP116" s="14"/>
      <c r="IUQ116" s="37"/>
      <c r="IUR116" s="103"/>
      <c r="IUS116" s="103"/>
      <c r="IUT116" s="39"/>
      <c r="IUU116" s="35"/>
      <c r="IUV116" s="36"/>
      <c r="IUW116" s="14"/>
      <c r="IUX116" s="14"/>
      <c r="IUY116" s="37"/>
      <c r="IUZ116" s="103"/>
      <c r="IVA116" s="103"/>
      <c r="IVB116" s="39"/>
      <c r="IVC116" s="35"/>
      <c r="IVD116" s="36"/>
      <c r="IVE116" s="14"/>
      <c r="IVF116" s="14"/>
      <c r="IVG116" s="37"/>
      <c r="IVH116" s="103"/>
      <c r="IVI116" s="103"/>
      <c r="IVJ116" s="39"/>
      <c r="IVK116" s="35"/>
      <c r="IVL116" s="36"/>
      <c r="IVM116" s="14"/>
      <c r="IVN116" s="14"/>
      <c r="IVO116" s="37"/>
      <c r="IVP116" s="103"/>
      <c r="IVQ116" s="103"/>
      <c r="IVR116" s="39"/>
      <c r="IVS116" s="35"/>
      <c r="IVT116" s="36"/>
      <c r="IVU116" s="14"/>
      <c r="IVV116" s="14"/>
      <c r="IVW116" s="37"/>
      <c r="IVX116" s="103"/>
      <c r="IVY116" s="103"/>
      <c r="IVZ116" s="39"/>
      <c r="IWA116" s="35"/>
      <c r="IWB116" s="36"/>
      <c r="IWC116" s="14"/>
      <c r="IWD116" s="14"/>
      <c r="IWE116" s="37"/>
      <c r="IWF116" s="103"/>
      <c r="IWG116" s="103"/>
      <c r="IWH116" s="39"/>
      <c r="IWI116" s="35"/>
      <c r="IWJ116" s="36"/>
      <c r="IWK116" s="14"/>
      <c r="IWL116" s="14"/>
      <c r="IWM116" s="37"/>
      <c r="IWN116" s="103"/>
      <c r="IWO116" s="103"/>
      <c r="IWP116" s="39"/>
      <c r="IWQ116" s="35"/>
      <c r="IWR116" s="36"/>
      <c r="IWS116" s="14"/>
      <c r="IWT116" s="14"/>
      <c r="IWU116" s="37"/>
      <c r="IWV116" s="103"/>
      <c r="IWW116" s="103"/>
      <c r="IWX116" s="39"/>
      <c r="IWY116" s="35"/>
      <c r="IWZ116" s="36"/>
      <c r="IXA116" s="14"/>
      <c r="IXB116" s="14"/>
      <c r="IXC116" s="37"/>
      <c r="IXD116" s="103"/>
      <c r="IXE116" s="103"/>
      <c r="IXF116" s="39"/>
      <c r="IXG116" s="35"/>
      <c r="IXH116" s="36"/>
      <c r="IXI116" s="14"/>
      <c r="IXJ116" s="14"/>
      <c r="IXK116" s="37"/>
      <c r="IXL116" s="103"/>
      <c r="IXM116" s="103"/>
      <c r="IXN116" s="39"/>
      <c r="IXO116" s="35"/>
      <c r="IXP116" s="36"/>
      <c r="IXQ116" s="14"/>
      <c r="IXR116" s="14"/>
      <c r="IXS116" s="37"/>
      <c r="IXT116" s="103"/>
      <c r="IXU116" s="103"/>
      <c r="IXV116" s="39"/>
      <c r="IXW116" s="35"/>
      <c r="IXX116" s="36"/>
      <c r="IXY116" s="14"/>
      <c r="IXZ116" s="14"/>
      <c r="IYA116" s="37"/>
      <c r="IYB116" s="103"/>
      <c r="IYC116" s="103"/>
      <c r="IYD116" s="39"/>
      <c r="IYE116" s="35"/>
      <c r="IYF116" s="36"/>
      <c r="IYG116" s="14"/>
      <c r="IYH116" s="14"/>
      <c r="IYI116" s="37"/>
      <c r="IYJ116" s="103"/>
      <c r="IYK116" s="103"/>
      <c r="IYL116" s="39"/>
      <c r="IYM116" s="35"/>
      <c r="IYN116" s="36"/>
      <c r="IYO116" s="14"/>
      <c r="IYP116" s="14"/>
      <c r="IYQ116" s="37"/>
      <c r="IYR116" s="103"/>
      <c r="IYS116" s="103"/>
      <c r="IYT116" s="39"/>
      <c r="IYU116" s="35"/>
      <c r="IYV116" s="36"/>
      <c r="IYW116" s="14"/>
      <c r="IYX116" s="14"/>
      <c r="IYY116" s="37"/>
      <c r="IYZ116" s="103"/>
      <c r="IZA116" s="103"/>
      <c r="IZB116" s="39"/>
      <c r="IZC116" s="35"/>
      <c r="IZD116" s="36"/>
      <c r="IZE116" s="14"/>
      <c r="IZF116" s="14"/>
      <c r="IZG116" s="37"/>
      <c r="IZH116" s="103"/>
      <c r="IZI116" s="103"/>
      <c r="IZJ116" s="39"/>
      <c r="IZK116" s="35"/>
      <c r="IZL116" s="36"/>
      <c r="IZM116" s="14"/>
      <c r="IZN116" s="14"/>
      <c r="IZO116" s="37"/>
      <c r="IZP116" s="103"/>
      <c r="IZQ116" s="103"/>
      <c r="IZR116" s="39"/>
      <c r="IZS116" s="35"/>
      <c r="IZT116" s="36"/>
      <c r="IZU116" s="14"/>
      <c r="IZV116" s="14"/>
      <c r="IZW116" s="37"/>
      <c r="IZX116" s="103"/>
      <c r="IZY116" s="103"/>
      <c r="IZZ116" s="39"/>
      <c r="JAA116" s="35"/>
      <c r="JAB116" s="36"/>
      <c r="JAC116" s="14"/>
      <c r="JAD116" s="14"/>
      <c r="JAE116" s="37"/>
      <c r="JAF116" s="103"/>
      <c r="JAG116" s="103"/>
      <c r="JAH116" s="39"/>
      <c r="JAI116" s="35"/>
      <c r="JAJ116" s="36"/>
      <c r="JAK116" s="14"/>
      <c r="JAL116" s="14"/>
      <c r="JAM116" s="37"/>
      <c r="JAN116" s="103"/>
      <c r="JAO116" s="103"/>
      <c r="JAP116" s="39"/>
      <c r="JAQ116" s="35"/>
      <c r="JAR116" s="36"/>
      <c r="JAS116" s="14"/>
      <c r="JAT116" s="14"/>
      <c r="JAU116" s="37"/>
      <c r="JAV116" s="103"/>
      <c r="JAW116" s="103"/>
      <c r="JAX116" s="39"/>
      <c r="JAY116" s="35"/>
      <c r="JAZ116" s="36"/>
      <c r="JBA116" s="14"/>
      <c r="JBB116" s="14"/>
      <c r="JBC116" s="37"/>
      <c r="JBD116" s="103"/>
      <c r="JBE116" s="103"/>
      <c r="JBF116" s="39"/>
      <c r="JBG116" s="35"/>
      <c r="JBH116" s="36"/>
      <c r="JBI116" s="14"/>
      <c r="JBJ116" s="14"/>
      <c r="JBK116" s="37"/>
      <c r="JBL116" s="103"/>
      <c r="JBM116" s="103"/>
      <c r="JBN116" s="39"/>
      <c r="JBO116" s="35"/>
      <c r="JBP116" s="36"/>
      <c r="JBQ116" s="14"/>
      <c r="JBR116" s="14"/>
      <c r="JBS116" s="37"/>
      <c r="JBT116" s="103"/>
      <c r="JBU116" s="103"/>
      <c r="JBV116" s="39"/>
      <c r="JBW116" s="35"/>
      <c r="JBX116" s="36"/>
      <c r="JBY116" s="14"/>
      <c r="JBZ116" s="14"/>
      <c r="JCA116" s="37"/>
      <c r="JCB116" s="103"/>
      <c r="JCC116" s="103"/>
      <c r="JCD116" s="39"/>
      <c r="JCE116" s="35"/>
      <c r="JCF116" s="36"/>
      <c r="JCG116" s="14"/>
      <c r="JCH116" s="14"/>
      <c r="JCI116" s="37"/>
      <c r="JCJ116" s="103"/>
      <c r="JCK116" s="103"/>
      <c r="JCL116" s="39"/>
      <c r="JCM116" s="35"/>
      <c r="JCN116" s="36"/>
      <c r="JCO116" s="14"/>
      <c r="JCP116" s="14"/>
      <c r="JCQ116" s="37"/>
      <c r="JCR116" s="103"/>
      <c r="JCS116" s="103"/>
      <c r="JCT116" s="39"/>
      <c r="JCU116" s="35"/>
      <c r="JCV116" s="36"/>
      <c r="JCW116" s="14"/>
      <c r="JCX116" s="14"/>
      <c r="JCY116" s="37"/>
      <c r="JCZ116" s="103"/>
      <c r="JDA116" s="103"/>
      <c r="JDB116" s="39"/>
      <c r="JDC116" s="35"/>
      <c r="JDD116" s="36"/>
      <c r="JDE116" s="14"/>
      <c r="JDF116" s="14"/>
      <c r="JDG116" s="37"/>
      <c r="JDH116" s="103"/>
      <c r="JDI116" s="103"/>
      <c r="JDJ116" s="39"/>
      <c r="JDK116" s="35"/>
      <c r="JDL116" s="36"/>
      <c r="JDM116" s="14"/>
      <c r="JDN116" s="14"/>
      <c r="JDO116" s="37"/>
      <c r="JDP116" s="103"/>
      <c r="JDQ116" s="103"/>
      <c r="JDR116" s="39"/>
      <c r="JDS116" s="35"/>
      <c r="JDT116" s="36"/>
      <c r="JDU116" s="14"/>
      <c r="JDV116" s="14"/>
      <c r="JDW116" s="37"/>
      <c r="JDX116" s="103"/>
      <c r="JDY116" s="103"/>
      <c r="JDZ116" s="39"/>
      <c r="JEA116" s="35"/>
      <c r="JEB116" s="36"/>
      <c r="JEC116" s="14"/>
      <c r="JED116" s="14"/>
      <c r="JEE116" s="37"/>
      <c r="JEF116" s="103"/>
      <c r="JEG116" s="103"/>
      <c r="JEH116" s="39"/>
      <c r="JEI116" s="35"/>
      <c r="JEJ116" s="36"/>
      <c r="JEK116" s="14"/>
      <c r="JEL116" s="14"/>
      <c r="JEM116" s="37"/>
      <c r="JEN116" s="103"/>
      <c r="JEO116" s="103"/>
      <c r="JEP116" s="39"/>
      <c r="JEQ116" s="35"/>
      <c r="JER116" s="36"/>
      <c r="JES116" s="14"/>
      <c r="JET116" s="14"/>
      <c r="JEU116" s="37"/>
      <c r="JEV116" s="103"/>
      <c r="JEW116" s="103"/>
      <c r="JEX116" s="39"/>
      <c r="JEY116" s="35"/>
      <c r="JEZ116" s="36"/>
      <c r="JFA116" s="14"/>
      <c r="JFB116" s="14"/>
      <c r="JFC116" s="37"/>
      <c r="JFD116" s="103"/>
      <c r="JFE116" s="103"/>
      <c r="JFF116" s="39"/>
      <c r="JFG116" s="35"/>
      <c r="JFH116" s="36"/>
      <c r="JFI116" s="14"/>
      <c r="JFJ116" s="14"/>
      <c r="JFK116" s="37"/>
      <c r="JFL116" s="103"/>
      <c r="JFM116" s="103"/>
      <c r="JFN116" s="39"/>
      <c r="JFO116" s="35"/>
      <c r="JFP116" s="36"/>
      <c r="JFQ116" s="14"/>
      <c r="JFR116" s="14"/>
      <c r="JFS116" s="37"/>
      <c r="JFT116" s="103"/>
      <c r="JFU116" s="103"/>
      <c r="JFV116" s="39"/>
      <c r="JFW116" s="35"/>
      <c r="JFX116" s="36"/>
      <c r="JFY116" s="14"/>
      <c r="JFZ116" s="14"/>
      <c r="JGA116" s="37"/>
      <c r="JGB116" s="103"/>
      <c r="JGC116" s="103"/>
      <c r="JGD116" s="39"/>
      <c r="JGE116" s="35"/>
      <c r="JGF116" s="36"/>
      <c r="JGG116" s="14"/>
      <c r="JGH116" s="14"/>
      <c r="JGI116" s="37"/>
      <c r="JGJ116" s="103"/>
      <c r="JGK116" s="103"/>
      <c r="JGL116" s="39"/>
      <c r="JGM116" s="35"/>
      <c r="JGN116" s="36"/>
      <c r="JGO116" s="14"/>
      <c r="JGP116" s="14"/>
      <c r="JGQ116" s="37"/>
      <c r="JGR116" s="103"/>
      <c r="JGS116" s="103"/>
      <c r="JGT116" s="39"/>
      <c r="JGU116" s="35"/>
      <c r="JGV116" s="36"/>
      <c r="JGW116" s="14"/>
      <c r="JGX116" s="14"/>
      <c r="JGY116" s="37"/>
      <c r="JGZ116" s="103"/>
      <c r="JHA116" s="103"/>
      <c r="JHB116" s="39"/>
      <c r="JHC116" s="35"/>
      <c r="JHD116" s="36"/>
      <c r="JHE116" s="14"/>
      <c r="JHF116" s="14"/>
      <c r="JHG116" s="37"/>
      <c r="JHH116" s="103"/>
      <c r="JHI116" s="103"/>
      <c r="JHJ116" s="39"/>
      <c r="JHK116" s="35"/>
      <c r="JHL116" s="36"/>
      <c r="JHM116" s="14"/>
      <c r="JHN116" s="14"/>
      <c r="JHO116" s="37"/>
      <c r="JHP116" s="103"/>
      <c r="JHQ116" s="103"/>
      <c r="JHR116" s="39"/>
      <c r="JHS116" s="35"/>
      <c r="JHT116" s="36"/>
      <c r="JHU116" s="14"/>
      <c r="JHV116" s="14"/>
      <c r="JHW116" s="37"/>
      <c r="JHX116" s="103"/>
      <c r="JHY116" s="103"/>
      <c r="JHZ116" s="39"/>
      <c r="JIA116" s="35"/>
      <c r="JIB116" s="36"/>
      <c r="JIC116" s="14"/>
      <c r="JID116" s="14"/>
      <c r="JIE116" s="37"/>
      <c r="JIF116" s="103"/>
      <c r="JIG116" s="103"/>
      <c r="JIH116" s="39"/>
      <c r="JII116" s="35"/>
      <c r="JIJ116" s="36"/>
      <c r="JIK116" s="14"/>
      <c r="JIL116" s="14"/>
      <c r="JIM116" s="37"/>
      <c r="JIN116" s="103"/>
      <c r="JIO116" s="103"/>
      <c r="JIP116" s="39"/>
      <c r="JIQ116" s="35"/>
      <c r="JIR116" s="36"/>
      <c r="JIS116" s="14"/>
      <c r="JIT116" s="14"/>
      <c r="JIU116" s="37"/>
      <c r="JIV116" s="103"/>
      <c r="JIW116" s="103"/>
      <c r="JIX116" s="39"/>
      <c r="JIY116" s="35"/>
      <c r="JIZ116" s="36"/>
      <c r="JJA116" s="14"/>
      <c r="JJB116" s="14"/>
      <c r="JJC116" s="37"/>
      <c r="JJD116" s="103"/>
      <c r="JJE116" s="103"/>
      <c r="JJF116" s="39"/>
      <c r="JJG116" s="35"/>
      <c r="JJH116" s="36"/>
      <c r="JJI116" s="14"/>
      <c r="JJJ116" s="14"/>
      <c r="JJK116" s="37"/>
      <c r="JJL116" s="103"/>
      <c r="JJM116" s="103"/>
      <c r="JJN116" s="39"/>
      <c r="JJO116" s="35"/>
      <c r="JJP116" s="36"/>
      <c r="JJQ116" s="14"/>
      <c r="JJR116" s="14"/>
      <c r="JJS116" s="37"/>
      <c r="JJT116" s="103"/>
      <c r="JJU116" s="103"/>
      <c r="JJV116" s="39"/>
      <c r="JJW116" s="35"/>
      <c r="JJX116" s="36"/>
      <c r="JJY116" s="14"/>
      <c r="JJZ116" s="14"/>
      <c r="JKA116" s="37"/>
      <c r="JKB116" s="103"/>
      <c r="JKC116" s="103"/>
      <c r="JKD116" s="39"/>
      <c r="JKE116" s="35"/>
      <c r="JKF116" s="36"/>
      <c r="JKG116" s="14"/>
      <c r="JKH116" s="14"/>
      <c r="JKI116" s="37"/>
      <c r="JKJ116" s="103"/>
      <c r="JKK116" s="103"/>
      <c r="JKL116" s="39"/>
      <c r="JKM116" s="35"/>
      <c r="JKN116" s="36"/>
      <c r="JKO116" s="14"/>
      <c r="JKP116" s="14"/>
      <c r="JKQ116" s="37"/>
      <c r="JKR116" s="103"/>
      <c r="JKS116" s="103"/>
      <c r="JKT116" s="39"/>
      <c r="JKU116" s="35"/>
      <c r="JKV116" s="36"/>
      <c r="JKW116" s="14"/>
      <c r="JKX116" s="14"/>
      <c r="JKY116" s="37"/>
      <c r="JKZ116" s="103"/>
      <c r="JLA116" s="103"/>
      <c r="JLB116" s="39"/>
      <c r="JLC116" s="35"/>
      <c r="JLD116" s="36"/>
      <c r="JLE116" s="14"/>
      <c r="JLF116" s="14"/>
      <c r="JLG116" s="37"/>
      <c r="JLH116" s="103"/>
      <c r="JLI116" s="103"/>
      <c r="JLJ116" s="39"/>
      <c r="JLK116" s="35"/>
      <c r="JLL116" s="36"/>
      <c r="JLM116" s="14"/>
      <c r="JLN116" s="14"/>
      <c r="JLO116" s="37"/>
      <c r="JLP116" s="103"/>
      <c r="JLQ116" s="103"/>
      <c r="JLR116" s="39"/>
      <c r="JLS116" s="35"/>
      <c r="JLT116" s="36"/>
      <c r="JLU116" s="14"/>
      <c r="JLV116" s="14"/>
      <c r="JLW116" s="37"/>
      <c r="JLX116" s="103"/>
      <c r="JLY116" s="103"/>
      <c r="JLZ116" s="39"/>
      <c r="JMA116" s="35"/>
      <c r="JMB116" s="36"/>
      <c r="JMC116" s="14"/>
      <c r="JMD116" s="14"/>
      <c r="JME116" s="37"/>
      <c r="JMF116" s="103"/>
      <c r="JMG116" s="103"/>
      <c r="JMH116" s="39"/>
      <c r="JMI116" s="35"/>
      <c r="JMJ116" s="36"/>
      <c r="JMK116" s="14"/>
      <c r="JML116" s="14"/>
      <c r="JMM116" s="37"/>
      <c r="JMN116" s="103"/>
      <c r="JMO116" s="103"/>
      <c r="JMP116" s="39"/>
      <c r="JMQ116" s="35"/>
      <c r="JMR116" s="36"/>
      <c r="JMS116" s="14"/>
      <c r="JMT116" s="14"/>
      <c r="JMU116" s="37"/>
      <c r="JMV116" s="103"/>
      <c r="JMW116" s="103"/>
      <c r="JMX116" s="39"/>
      <c r="JMY116" s="35"/>
      <c r="JMZ116" s="36"/>
      <c r="JNA116" s="14"/>
      <c r="JNB116" s="14"/>
      <c r="JNC116" s="37"/>
      <c r="JND116" s="103"/>
      <c r="JNE116" s="103"/>
      <c r="JNF116" s="39"/>
      <c r="JNG116" s="35"/>
      <c r="JNH116" s="36"/>
      <c r="JNI116" s="14"/>
      <c r="JNJ116" s="14"/>
      <c r="JNK116" s="37"/>
      <c r="JNL116" s="103"/>
      <c r="JNM116" s="103"/>
      <c r="JNN116" s="39"/>
      <c r="JNO116" s="35"/>
      <c r="JNP116" s="36"/>
      <c r="JNQ116" s="14"/>
      <c r="JNR116" s="14"/>
      <c r="JNS116" s="37"/>
      <c r="JNT116" s="103"/>
      <c r="JNU116" s="103"/>
      <c r="JNV116" s="39"/>
      <c r="JNW116" s="35"/>
      <c r="JNX116" s="36"/>
      <c r="JNY116" s="14"/>
      <c r="JNZ116" s="14"/>
      <c r="JOA116" s="37"/>
      <c r="JOB116" s="103"/>
      <c r="JOC116" s="103"/>
      <c r="JOD116" s="39"/>
      <c r="JOE116" s="35"/>
      <c r="JOF116" s="36"/>
      <c r="JOG116" s="14"/>
      <c r="JOH116" s="14"/>
      <c r="JOI116" s="37"/>
      <c r="JOJ116" s="103"/>
      <c r="JOK116" s="103"/>
      <c r="JOL116" s="39"/>
      <c r="JOM116" s="35"/>
      <c r="JON116" s="36"/>
      <c r="JOO116" s="14"/>
      <c r="JOP116" s="14"/>
      <c r="JOQ116" s="37"/>
      <c r="JOR116" s="103"/>
      <c r="JOS116" s="103"/>
      <c r="JOT116" s="39"/>
      <c r="JOU116" s="35"/>
      <c r="JOV116" s="36"/>
      <c r="JOW116" s="14"/>
      <c r="JOX116" s="14"/>
      <c r="JOY116" s="37"/>
      <c r="JOZ116" s="103"/>
      <c r="JPA116" s="103"/>
      <c r="JPB116" s="39"/>
      <c r="JPC116" s="35"/>
      <c r="JPD116" s="36"/>
      <c r="JPE116" s="14"/>
      <c r="JPF116" s="14"/>
      <c r="JPG116" s="37"/>
      <c r="JPH116" s="103"/>
      <c r="JPI116" s="103"/>
      <c r="JPJ116" s="39"/>
      <c r="JPK116" s="35"/>
      <c r="JPL116" s="36"/>
      <c r="JPM116" s="14"/>
      <c r="JPN116" s="14"/>
      <c r="JPO116" s="37"/>
      <c r="JPP116" s="103"/>
      <c r="JPQ116" s="103"/>
      <c r="JPR116" s="39"/>
      <c r="JPS116" s="35"/>
      <c r="JPT116" s="36"/>
      <c r="JPU116" s="14"/>
      <c r="JPV116" s="14"/>
      <c r="JPW116" s="37"/>
      <c r="JPX116" s="103"/>
      <c r="JPY116" s="103"/>
      <c r="JPZ116" s="39"/>
      <c r="JQA116" s="35"/>
      <c r="JQB116" s="36"/>
      <c r="JQC116" s="14"/>
      <c r="JQD116" s="14"/>
      <c r="JQE116" s="37"/>
      <c r="JQF116" s="103"/>
      <c r="JQG116" s="103"/>
      <c r="JQH116" s="39"/>
      <c r="JQI116" s="35"/>
      <c r="JQJ116" s="36"/>
      <c r="JQK116" s="14"/>
      <c r="JQL116" s="14"/>
      <c r="JQM116" s="37"/>
      <c r="JQN116" s="103"/>
      <c r="JQO116" s="103"/>
      <c r="JQP116" s="39"/>
      <c r="JQQ116" s="35"/>
      <c r="JQR116" s="36"/>
      <c r="JQS116" s="14"/>
      <c r="JQT116" s="14"/>
      <c r="JQU116" s="37"/>
      <c r="JQV116" s="103"/>
      <c r="JQW116" s="103"/>
      <c r="JQX116" s="39"/>
      <c r="JQY116" s="35"/>
      <c r="JQZ116" s="36"/>
      <c r="JRA116" s="14"/>
      <c r="JRB116" s="14"/>
      <c r="JRC116" s="37"/>
      <c r="JRD116" s="103"/>
      <c r="JRE116" s="103"/>
      <c r="JRF116" s="39"/>
      <c r="JRG116" s="35"/>
      <c r="JRH116" s="36"/>
      <c r="JRI116" s="14"/>
      <c r="JRJ116" s="14"/>
      <c r="JRK116" s="37"/>
      <c r="JRL116" s="103"/>
      <c r="JRM116" s="103"/>
      <c r="JRN116" s="39"/>
      <c r="JRO116" s="35"/>
      <c r="JRP116" s="36"/>
      <c r="JRQ116" s="14"/>
      <c r="JRR116" s="14"/>
      <c r="JRS116" s="37"/>
      <c r="JRT116" s="103"/>
      <c r="JRU116" s="103"/>
      <c r="JRV116" s="39"/>
      <c r="JRW116" s="35"/>
      <c r="JRX116" s="36"/>
      <c r="JRY116" s="14"/>
      <c r="JRZ116" s="14"/>
      <c r="JSA116" s="37"/>
      <c r="JSB116" s="103"/>
      <c r="JSC116" s="103"/>
      <c r="JSD116" s="39"/>
      <c r="JSE116" s="35"/>
      <c r="JSF116" s="36"/>
      <c r="JSG116" s="14"/>
      <c r="JSH116" s="14"/>
      <c r="JSI116" s="37"/>
      <c r="JSJ116" s="103"/>
      <c r="JSK116" s="103"/>
      <c r="JSL116" s="39"/>
      <c r="JSM116" s="35"/>
      <c r="JSN116" s="36"/>
      <c r="JSO116" s="14"/>
      <c r="JSP116" s="14"/>
      <c r="JSQ116" s="37"/>
      <c r="JSR116" s="103"/>
      <c r="JSS116" s="103"/>
      <c r="JST116" s="39"/>
      <c r="JSU116" s="35"/>
      <c r="JSV116" s="36"/>
      <c r="JSW116" s="14"/>
      <c r="JSX116" s="14"/>
      <c r="JSY116" s="37"/>
      <c r="JSZ116" s="103"/>
      <c r="JTA116" s="103"/>
      <c r="JTB116" s="39"/>
      <c r="JTC116" s="35"/>
      <c r="JTD116" s="36"/>
      <c r="JTE116" s="14"/>
      <c r="JTF116" s="14"/>
      <c r="JTG116" s="37"/>
      <c r="JTH116" s="103"/>
      <c r="JTI116" s="103"/>
      <c r="JTJ116" s="39"/>
      <c r="JTK116" s="35"/>
      <c r="JTL116" s="36"/>
      <c r="JTM116" s="14"/>
      <c r="JTN116" s="14"/>
      <c r="JTO116" s="37"/>
      <c r="JTP116" s="103"/>
      <c r="JTQ116" s="103"/>
      <c r="JTR116" s="39"/>
      <c r="JTS116" s="35"/>
      <c r="JTT116" s="36"/>
      <c r="JTU116" s="14"/>
      <c r="JTV116" s="14"/>
      <c r="JTW116" s="37"/>
      <c r="JTX116" s="103"/>
      <c r="JTY116" s="103"/>
      <c r="JTZ116" s="39"/>
      <c r="JUA116" s="35"/>
      <c r="JUB116" s="36"/>
      <c r="JUC116" s="14"/>
      <c r="JUD116" s="14"/>
      <c r="JUE116" s="37"/>
      <c r="JUF116" s="103"/>
      <c r="JUG116" s="103"/>
      <c r="JUH116" s="39"/>
      <c r="JUI116" s="35"/>
      <c r="JUJ116" s="36"/>
      <c r="JUK116" s="14"/>
      <c r="JUL116" s="14"/>
      <c r="JUM116" s="37"/>
      <c r="JUN116" s="103"/>
      <c r="JUO116" s="103"/>
      <c r="JUP116" s="39"/>
      <c r="JUQ116" s="35"/>
      <c r="JUR116" s="36"/>
      <c r="JUS116" s="14"/>
      <c r="JUT116" s="14"/>
      <c r="JUU116" s="37"/>
      <c r="JUV116" s="103"/>
      <c r="JUW116" s="103"/>
      <c r="JUX116" s="39"/>
      <c r="JUY116" s="35"/>
      <c r="JUZ116" s="36"/>
      <c r="JVA116" s="14"/>
      <c r="JVB116" s="14"/>
      <c r="JVC116" s="37"/>
      <c r="JVD116" s="103"/>
      <c r="JVE116" s="103"/>
      <c r="JVF116" s="39"/>
      <c r="JVG116" s="35"/>
      <c r="JVH116" s="36"/>
      <c r="JVI116" s="14"/>
      <c r="JVJ116" s="14"/>
      <c r="JVK116" s="37"/>
      <c r="JVL116" s="103"/>
      <c r="JVM116" s="103"/>
      <c r="JVN116" s="39"/>
      <c r="JVO116" s="35"/>
      <c r="JVP116" s="36"/>
      <c r="JVQ116" s="14"/>
      <c r="JVR116" s="14"/>
      <c r="JVS116" s="37"/>
      <c r="JVT116" s="103"/>
      <c r="JVU116" s="103"/>
      <c r="JVV116" s="39"/>
      <c r="JVW116" s="35"/>
      <c r="JVX116" s="36"/>
      <c r="JVY116" s="14"/>
      <c r="JVZ116" s="14"/>
      <c r="JWA116" s="37"/>
      <c r="JWB116" s="103"/>
      <c r="JWC116" s="103"/>
      <c r="JWD116" s="39"/>
      <c r="JWE116" s="35"/>
      <c r="JWF116" s="36"/>
      <c r="JWG116" s="14"/>
      <c r="JWH116" s="14"/>
      <c r="JWI116" s="37"/>
      <c r="JWJ116" s="103"/>
      <c r="JWK116" s="103"/>
      <c r="JWL116" s="39"/>
      <c r="JWM116" s="35"/>
      <c r="JWN116" s="36"/>
      <c r="JWO116" s="14"/>
      <c r="JWP116" s="14"/>
      <c r="JWQ116" s="37"/>
      <c r="JWR116" s="103"/>
      <c r="JWS116" s="103"/>
      <c r="JWT116" s="39"/>
      <c r="JWU116" s="35"/>
      <c r="JWV116" s="36"/>
      <c r="JWW116" s="14"/>
      <c r="JWX116" s="14"/>
      <c r="JWY116" s="37"/>
      <c r="JWZ116" s="103"/>
      <c r="JXA116" s="103"/>
      <c r="JXB116" s="39"/>
      <c r="JXC116" s="35"/>
      <c r="JXD116" s="36"/>
      <c r="JXE116" s="14"/>
      <c r="JXF116" s="14"/>
      <c r="JXG116" s="37"/>
      <c r="JXH116" s="103"/>
      <c r="JXI116" s="103"/>
      <c r="JXJ116" s="39"/>
      <c r="JXK116" s="35"/>
      <c r="JXL116" s="36"/>
      <c r="JXM116" s="14"/>
      <c r="JXN116" s="14"/>
      <c r="JXO116" s="37"/>
      <c r="JXP116" s="103"/>
      <c r="JXQ116" s="103"/>
      <c r="JXR116" s="39"/>
      <c r="JXS116" s="35"/>
      <c r="JXT116" s="36"/>
      <c r="JXU116" s="14"/>
      <c r="JXV116" s="14"/>
      <c r="JXW116" s="37"/>
      <c r="JXX116" s="103"/>
      <c r="JXY116" s="103"/>
      <c r="JXZ116" s="39"/>
      <c r="JYA116" s="35"/>
      <c r="JYB116" s="36"/>
      <c r="JYC116" s="14"/>
      <c r="JYD116" s="14"/>
      <c r="JYE116" s="37"/>
      <c r="JYF116" s="103"/>
      <c r="JYG116" s="103"/>
      <c r="JYH116" s="39"/>
      <c r="JYI116" s="35"/>
      <c r="JYJ116" s="36"/>
      <c r="JYK116" s="14"/>
      <c r="JYL116" s="14"/>
      <c r="JYM116" s="37"/>
      <c r="JYN116" s="103"/>
      <c r="JYO116" s="103"/>
      <c r="JYP116" s="39"/>
      <c r="JYQ116" s="35"/>
      <c r="JYR116" s="36"/>
      <c r="JYS116" s="14"/>
      <c r="JYT116" s="14"/>
      <c r="JYU116" s="37"/>
      <c r="JYV116" s="103"/>
      <c r="JYW116" s="103"/>
      <c r="JYX116" s="39"/>
      <c r="JYY116" s="35"/>
      <c r="JYZ116" s="36"/>
      <c r="JZA116" s="14"/>
      <c r="JZB116" s="14"/>
      <c r="JZC116" s="37"/>
      <c r="JZD116" s="103"/>
      <c r="JZE116" s="103"/>
      <c r="JZF116" s="39"/>
      <c r="JZG116" s="35"/>
      <c r="JZH116" s="36"/>
      <c r="JZI116" s="14"/>
      <c r="JZJ116" s="14"/>
      <c r="JZK116" s="37"/>
      <c r="JZL116" s="103"/>
      <c r="JZM116" s="103"/>
      <c r="JZN116" s="39"/>
      <c r="JZO116" s="35"/>
      <c r="JZP116" s="36"/>
      <c r="JZQ116" s="14"/>
      <c r="JZR116" s="14"/>
      <c r="JZS116" s="37"/>
      <c r="JZT116" s="103"/>
      <c r="JZU116" s="103"/>
      <c r="JZV116" s="39"/>
      <c r="JZW116" s="35"/>
      <c r="JZX116" s="36"/>
      <c r="JZY116" s="14"/>
      <c r="JZZ116" s="14"/>
      <c r="KAA116" s="37"/>
      <c r="KAB116" s="103"/>
      <c r="KAC116" s="103"/>
      <c r="KAD116" s="39"/>
      <c r="KAE116" s="35"/>
      <c r="KAF116" s="36"/>
      <c r="KAG116" s="14"/>
      <c r="KAH116" s="14"/>
      <c r="KAI116" s="37"/>
      <c r="KAJ116" s="103"/>
      <c r="KAK116" s="103"/>
      <c r="KAL116" s="39"/>
      <c r="KAM116" s="35"/>
      <c r="KAN116" s="36"/>
      <c r="KAO116" s="14"/>
      <c r="KAP116" s="14"/>
      <c r="KAQ116" s="37"/>
      <c r="KAR116" s="103"/>
      <c r="KAS116" s="103"/>
      <c r="KAT116" s="39"/>
      <c r="KAU116" s="35"/>
      <c r="KAV116" s="36"/>
      <c r="KAW116" s="14"/>
      <c r="KAX116" s="14"/>
      <c r="KAY116" s="37"/>
      <c r="KAZ116" s="103"/>
      <c r="KBA116" s="103"/>
      <c r="KBB116" s="39"/>
      <c r="KBC116" s="35"/>
      <c r="KBD116" s="36"/>
      <c r="KBE116" s="14"/>
      <c r="KBF116" s="14"/>
      <c r="KBG116" s="37"/>
      <c r="KBH116" s="103"/>
      <c r="KBI116" s="103"/>
      <c r="KBJ116" s="39"/>
      <c r="KBK116" s="35"/>
      <c r="KBL116" s="36"/>
      <c r="KBM116" s="14"/>
      <c r="KBN116" s="14"/>
      <c r="KBO116" s="37"/>
      <c r="KBP116" s="103"/>
      <c r="KBQ116" s="103"/>
      <c r="KBR116" s="39"/>
      <c r="KBS116" s="35"/>
      <c r="KBT116" s="36"/>
      <c r="KBU116" s="14"/>
      <c r="KBV116" s="14"/>
      <c r="KBW116" s="37"/>
      <c r="KBX116" s="103"/>
      <c r="KBY116" s="103"/>
      <c r="KBZ116" s="39"/>
      <c r="KCA116" s="35"/>
      <c r="KCB116" s="36"/>
      <c r="KCC116" s="14"/>
      <c r="KCD116" s="14"/>
      <c r="KCE116" s="37"/>
      <c r="KCF116" s="103"/>
      <c r="KCG116" s="103"/>
      <c r="KCH116" s="39"/>
      <c r="KCI116" s="35"/>
      <c r="KCJ116" s="36"/>
      <c r="KCK116" s="14"/>
      <c r="KCL116" s="14"/>
      <c r="KCM116" s="37"/>
      <c r="KCN116" s="103"/>
      <c r="KCO116" s="103"/>
      <c r="KCP116" s="39"/>
      <c r="KCQ116" s="35"/>
      <c r="KCR116" s="36"/>
      <c r="KCS116" s="14"/>
      <c r="KCT116" s="14"/>
      <c r="KCU116" s="37"/>
      <c r="KCV116" s="103"/>
      <c r="KCW116" s="103"/>
      <c r="KCX116" s="39"/>
      <c r="KCY116" s="35"/>
      <c r="KCZ116" s="36"/>
      <c r="KDA116" s="14"/>
      <c r="KDB116" s="14"/>
      <c r="KDC116" s="37"/>
      <c r="KDD116" s="103"/>
      <c r="KDE116" s="103"/>
      <c r="KDF116" s="39"/>
      <c r="KDG116" s="35"/>
      <c r="KDH116" s="36"/>
      <c r="KDI116" s="14"/>
      <c r="KDJ116" s="14"/>
      <c r="KDK116" s="37"/>
      <c r="KDL116" s="103"/>
      <c r="KDM116" s="103"/>
      <c r="KDN116" s="39"/>
      <c r="KDO116" s="35"/>
      <c r="KDP116" s="36"/>
      <c r="KDQ116" s="14"/>
      <c r="KDR116" s="14"/>
      <c r="KDS116" s="37"/>
      <c r="KDT116" s="103"/>
      <c r="KDU116" s="103"/>
      <c r="KDV116" s="39"/>
      <c r="KDW116" s="35"/>
      <c r="KDX116" s="36"/>
      <c r="KDY116" s="14"/>
      <c r="KDZ116" s="14"/>
      <c r="KEA116" s="37"/>
      <c r="KEB116" s="103"/>
      <c r="KEC116" s="103"/>
      <c r="KED116" s="39"/>
      <c r="KEE116" s="35"/>
      <c r="KEF116" s="36"/>
      <c r="KEG116" s="14"/>
      <c r="KEH116" s="14"/>
      <c r="KEI116" s="37"/>
      <c r="KEJ116" s="103"/>
      <c r="KEK116" s="103"/>
      <c r="KEL116" s="39"/>
      <c r="KEM116" s="35"/>
      <c r="KEN116" s="36"/>
      <c r="KEO116" s="14"/>
      <c r="KEP116" s="14"/>
      <c r="KEQ116" s="37"/>
      <c r="KER116" s="103"/>
      <c r="KES116" s="103"/>
      <c r="KET116" s="39"/>
      <c r="KEU116" s="35"/>
      <c r="KEV116" s="36"/>
      <c r="KEW116" s="14"/>
      <c r="KEX116" s="14"/>
      <c r="KEY116" s="37"/>
      <c r="KEZ116" s="103"/>
      <c r="KFA116" s="103"/>
      <c r="KFB116" s="39"/>
      <c r="KFC116" s="35"/>
      <c r="KFD116" s="36"/>
      <c r="KFE116" s="14"/>
      <c r="KFF116" s="14"/>
      <c r="KFG116" s="37"/>
      <c r="KFH116" s="103"/>
      <c r="KFI116" s="103"/>
      <c r="KFJ116" s="39"/>
      <c r="KFK116" s="35"/>
      <c r="KFL116" s="36"/>
      <c r="KFM116" s="14"/>
      <c r="KFN116" s="14"/>
      <c r="KFO116" s="37"/>
      <c r="KFP116" s="103"/>
      <c r="KFQ116" s="103"/>
      <c r="KFR116" s="39"/>
      <c r="KFS116" s="35"/>
      <c r="KFT116" s="36"/>
      <c r="KFU116" s="14"/>
      <c r="KFV116" s="14"/>
      <c r="KFW116" s="37"/>
      <c r="KFX116" s="103"/>
      <c r="KFY116" s="103"/>
      <c r="KFZ116" s="39"/>
      <c r="KGA116" s="35"/>
      <c r="KGB116" s="36"/>
      <c r="KGC116" s="14"/>
      <c r="KGD116" s="14"/>
      <c r="KGE116" s="37"/>
      <c r="KGF116" s="103"/>
      <c r="KGG116" s="103"/>
      <c r="KGH116" s="39"/>
      <c r="KGI116" s="35"/>
      <c r="KGJ116" s="36"/>
      <c r="KGK116" s="14"/>
      <c r="KGL116" s="14"/>
      <c r="KGM116" s="37"/>
      <c r="KGN116" s="103"/>
      <c r="KGO116" s="103"/>
      <c r="KGP116" s="39"/>
      <c r="KGQ116" s="35"/>
      <c r="KGR116" s="36"/>
      <c r="KGS116" s="14"/>
      <c r="KGT116" s="14"/>
      <c r="KGU116" s="37"/>
      <c r="KGV116" s="103"/>
      <c r="KGW116" s="103"/>
      <c r="KGX116" s="39"/>
      <c r="KGY116" s="35"/>
      <c r="KGZ116" s="36"/>
      <c r="KHA116" s="14"/>
      <c r="KHB116" s="14"/>
      <c r="KHC116" s="37"/>
      <c r="KHD116" s="103"/>
      <c r="KHE116" s="103"/>
      <c r="KHF116" s="39"/>
      <c r="KHG116" s="35"/>
      <c r="KHH116" s="36"/>
      <c r="KHI116" s="14"/>
      <c r="KHJ116" s="14"/>
      <c r="KHK116" s="37"/>
      <c r="KHL116" s="103"/>
      <c r="KHM116" s="103"/>
      <c r="KHN116" s="39"/>
      <c r="KHO116" s="35"/>
      <c r="KHP116" s="36"/>
      <c r="KHQ116" s="14"/>
      <c r="KHR116" s="14"/>
      <c r="KHS116" s="37"/>
      <c r="KHT116" s="103"/>
      <c r="KHU116" s="103"/>
      <c r="KHV116" s="39"/>
      <c r="KHW116" s="35"/>
      <c r="KHX116" s="36"/>
      <c r="KHY116" s="14"/>
      <c r="KHZ116" s="14"/>
      <c r="KIA116" s="37"/>
      <c r="KIB116" s="103"/>
      <c r="KIC116" s="103"/>
      <c r="KID116" s="39"/>
      <c r="KIE116" s="35"/>
      <c r="KIF116" s="36"/>
      <c r="KIG116" s="14"/>
      <c r="KIH116" s="14"/>
      <c r="KII116" s="37"/>
      <c r="KIJ116" s="103"/>
      <c r="KIK116" s="103"/>
      <c r="KIL116" s="39"/>
      <c r="KIM116" s="35"/>
      <c r="KIN116" s="36"/>
      <c r="KIO116" s="14"/>
      <c r="KIP116" s="14"/>
      <c r="KIQ116" s="37"/>
      <c r="KIR116" s="103"/>
      <c r="KIS116" s="103"/>
      <c r="KIT116" s="39"/>
      <c r="KIU116" s="35"/>
      <c r="KIV116" s="36"/>
      <c r="KIW116" s="14"/>
      <c r="KIX116" s="14"/>
      <c r="KIY116" s="37"/>
      <c r="KIZ116" s="103"/>
      <c r="KJA116" s="103"/>
      <c r="KJB116" s="39"/>
      <c r="KJC116" s="35"/>
      <c r="KJD116" s="36"/>
      <c r="KJE116" s="14"/>
      <c r="KJF116" s="14"/>
      <c r="KJG116" s="37"/>
      <c r="KJH116" s="103"/>
      <c r="KJI116" s="103"/>
      <c r="KJJ116" s="39"/>
      <c r="KJK116" s="35"/>
      <c r="KJL116" s="36"/>
      <c r="KJM116" s="14"/>
      <c r="KJN116" s="14"/>
      <c r="KJO116" s="37"/>
      <c r="KJP116" s="103"/>
      <c r="KJQ116" s="103"/>
      <c r="KJR116" s="39"/>
      <c r="KJS116" s="35"/>
      <c r="KJT116" s="36"/>
      <c r="KJU116" s="14"/>
      <c r="KJV116" s="14"/>
      <c r="KJW116" s="37"/>
      <c r="KJX116" s="103"/>
      <c r="KJY116" s="103"/>
      <c r="KJZ116" s="39"/>
      <c r="KKA116" s="35"/>
      <c r="KKB116" s="36"/>
      <c r="KKC116" s="14"/>
      <c r="KKD116" s="14"/>
      <c r="KKE116" s="37"/>
      <c r="KKF116" s="103"/>
      <c r="KKG116" s="103"/>
      <c r="KKH116" s="39"/>
      <c r="KKI116" s="35"/>
      <c r="KKJ116" s="36"/>
      <c r="KKK116" s="14"/>
      <c r="KKL116" s="14"/>
      <c r="KKM116" s="37"/>
      <c r="KKN116" s="103"/>
      <c r="KKO116" s="103"/>
      <c r="KKP116" s="39"/>
      <c r="KKQ116" s="35"/>
      <c r="KKR116" s="36"/>
      <c r="KKS116" s="14"/>
      <c r="KKT116" s="14"/>
      <c r="KKU116" s="37"/>
      <c r="KKV116" s="103"/>
      <c r="KKW116" s="103"/>
      <c r="KKX116" s="39"/>
      <c r="KKY116" s="35"/>
      <c r="KKZ116" s="36"/>
      <c r="KLA116" s="14"/>
      <c r="KLB116" s="14"/>
      <c r="KLC116" s="37"/>
      <c r="KLD116" s="103"/>
      <c r="KLE116" s="103"/>
      <c r="KLF116" s="39"/>
      <c r="KLG116" s="35"/>
      <c r="KLH116" s="36"/>
      <c r="KLI116" s="14"/>
      <c r="KLJ116" s="14"/>
      <c r="KLK116" s="37"/>
      <c r="KLL116" s="103"/>
      <c r="KLM116" s="103"/>
      <c r="KLN116" s="39"/>
      <c r="KLO116" s="35"/>
      <c r="KLP116" s="36"/>
      <c r="KLQ116" s="14"/>
      <c r="KLR116" s="14"/>
      <c r="KLS116" s="37"/>
      <c r="KLT116" s="103"/>
      <c r="KLU116" s="103"/>
      <c r="KLV116" s="39"/>
      <c r="KLW116" s="35"/>
      <c r="KLX116" s="36"/>
      <c r="KLY116" s="14"/>
      <c r="KLZ116" s="14"/>
      <c r="KMA116" s="37"/>
      <c r="KMB116" s="103"/>
      <c r="KMC116" s="103"/>
      <c r="KMD116" s="39"/>
      <c r="KME116" s="35"/>
      <c r="KMF116" s="36"/>
      <c r="KMG116" s="14"/>
      <c r="KMH116" s="14"/>
      <c r="KMI116" s="37"/>
      <c r="KMJ116" s="103"/>
      <c r="KMK116" s="103"/>
      <c r="KML116" s="39"/>
      <c r="KMM116" s="35"/>
      <c r="KMN116" s="36"/>
      <c r="KMO116" s="14"/>
      <c r="KMP116" s="14"/>
      <c r="KMQ116" s="37"/>
      <c r="KMR116" s="103"/>
      <c r="KMS116" s="103"/>
      <c r="KMT116" s="39"/>
      <c r="KMU116" s="35"/>
      <c r="KMV116" s="36"/>
      <c r="KMW116" s="14"/>
      <c r="KMX116" s="14"/>
      <c r="KMY116" s="37"/>
      <c r="KMZ116" s="103"/>
      <c r="KNA116" s="103"/>
      <c r="KNB116" s="39"/>
      <c r="KNC116" s="35"/>
      <c r="KND116" s="36"/>
      <c r="KNE116" s="14"/>
      <c r="KNF116" s="14"/>
      <c r="KNG116" s="37"/>
      <c r="KNH116" s="103"/>
      <c r="KNI116" s="103"/>
      <c r="KNJ116" s="39"/>
      <c r="KNK116" s="35"/>
      <c r="KNL116" s="36"/>
      <c r="KNM116" s="14"/>
      <c r="KNN116" s="14"/>
      <c r="KNO116" s="37"/>
      <c r="KNP116" s="103"/>
      <c r="KNQ116" s="103"/>
      <c r="KNR116" s="39"/>
      <c r="KNS116" s="35"/>
      <c r="KNT116" s="36"/>
      <c r="KNU116" s="14"/>
      <c r="KNV116" s="14"/>
      <c r="KNW116" s="37"/>
      <c r="KNX116" s="103"/>
      <c r="KNY116" s="103"/>
      <c r="KNZ116" s="39"/>
      <c r="KOA116" s="35"/>
      <c r="KOB116" s="36"/>
      <c r="KOC116" s="14"/>
      <c r="KOD116" s="14"/>
      <c r="KOE116" s="37"/>
      <c r="KOF116" s="103"/>
      <c r="KOG116" s="103"/>
      <c r="KOH116" s="39"/>
      <c r="KOI116" s="35"/>
      <c r="KOJ116" s="36"/>
      <c r="KOK116" s="14"/>
      <c r="KOL116" s="14"/>
      <c r="KOM116" s="37"/>
      <c r="KON116" s="103"/>
      <c r="KOO116" s="103"/>
      <c r="KOP116" s="39"/>
      <c r="KOQ116" s="35"/>
      <c r="KOR116" s="36"/>
      <c r="KOS116" s="14"/>
      <c r="KOT116" s="14"/>
      <c r="KOU116" s="37"/>
      <c r="KOV116" s="103"/>
      <c r="KOW116" s="103"/>
      <c r="KOX116" s="39"/>
      <c r="KOY116" s="35"/>
      <c r="KOZ116" s="36"/>
      <c r="KPA116" s="14"/>
      <c r="KPB116" s="14"/>
      <c r="KPC116" s="37"/>
      <c r="KPD116" s="103"/>
      <c r="KPE116" s="103"/>
      <c r="KPF116" s="39"/>
      <c r="KPG116" s="35"/>
      <c r="KPH116" s="36"/>
      <c r="KPI116" s="14"/>
      <c r="KPJ116" s="14"/>
      <c r="KPK116" s="37"/>
      <c r="KPL116" s="103"/>
      <c r="KPM116" s="103"/>
      <c r="KPN116" s="39"/>
      <c r="KPO116" s="35"/>
      <c r="KPP116" s="36"/>
      <c r="KPQ116" s="14"/>
      <c r="KPR116" s="14"/>
      <c r="KPS116" s="37"/>
      <c r="KPT116" s="103"/>
      <c r="KPU116" s="103"/>
      <c r="KPV116" s="39"/>
      <c r="KPW116" s="35"/>
      <c r="KPX116" s="36"/>
      <c r="KPY116" s="14"/>
      <c r="KPZ116" s="14"/>
      <c r="KQA116" s="37"/>
      <c r="KQB116" s="103"/>
      <c r="KQC116" s="103"/>
      <c r="KQD116" s="39"/>
      <c r="KQE116" s="35"/>
      <c r="KQF116" s="36"/>
      <c r="KQG116" s="14"/>
      <c r="KQH116" s="14"/>
      <c r="KQI116" s="37"/>
      <c r="KQJ116" s="103"/>
      <c r="KQK116" s="103"/>
      <c r="KQL116" s="39"/>
      <c r="KQM116" s="35"/>
      <c r="KQN116" s="36"/>
      <c r="KQO116" s="14"/>
      <c r="KQP116" s="14"/>
      <c r="KQQ116" s="37"/>
      <c r="KQR116" s="103"/>
      <c r="KQS116" s="103"/>
      <c r="KQT116" s="39"/>
      <c r="KQU116" s="35"/>
      <c r="KQV116" s="36"/>
      <c r="KQW116" s="14"/>
      <c r="KQX116" s="14"/>
      <c r="KQY116" s="37"/>
      <c r="KQZ116" s="103"/>
      <c r="KRA116" s="103"/>
      <c r="KRB116" s="39"/>
      <c r="KRC116" s="35"/>
      <c r="KRD116" s="36"/>
      <c r="KRE116" s="14"/>
      <c r="KRF116" s="14"/>
      <c r="KRG116" s="37"/>
      <c r="KRH116" s="103"/>
      <c r="KRI116" s="103"/>
      <c r="KRJ116" s="39"/>
      <c r="KRK116" s="35"/>
      <c r="KRL116" s="36"/>
      <c r="KRM116" s="14"/>
      <c r="KRN116" s="14"/>
      <c r="KRO116" s="37"/>
      <c r="KRP116" s="103"/>
      <c r="KRQ116" s="103"/>
      <c r="KRR116" s="39"/>
      <c r="KRS116" s="35"/>
      <c r="KRT116" s="36"/>
      <c r="KRU116" s="14"/>
      <c r="KRV116" s="14"/>
      <c r="KRW116" s="37"/>
      <c r="KRX116" s="103"/>
      <c r="KRY116" s="103"/>
      <c r="KRZ116" s="39"/>
      <c r="KSA116" s="35"/>
      <c r="KSB116" s="36"/>
      <c r="KSC116" s="14"/>
      <c r="KSD116" s="14"/>
      <c r="KSE116" s="37"/>
      <c r="KSF116" s="103"/>
      <c r="KSG116" s="103"/>
      <c r="KSH116" s="39"/>
      <c r="KSI116" s="35"/>
      <c r="KSJ116" s="36"/>
      <c r="KSK116" s="14"/>
      <c r="KSL116" s="14"/>
      <c r="KSM116" s="37"/>
      <c r="KSN116" s="103"/>
      <c r="KSO116" s="103"/>
      <c r="KSP116" s="39"/>
      <c r="KSQ116" s="35"/>
      <c r="KSR116" s="36"/>
      <c r="KSS116" s="14"/>
      <c r="KST116" s="14"/>
      <c r="KSU116" s="37"/>
      <c r="KSV116" s="103"/>
      <c r="KSW116" s="103"/>
      <c r="KSX116" s="39"/>
      <c r="KSY116" s="35"/>
      <c r="KSZ116" s="36"/>
      <c r="KTA116" s="14"/>
      <c r="KTB116" s="14"/>
      <c r="KTC116" s="37"/>
      <c r="KTD116" s="103"/>
      <c r="KTE116" s="103"/>
      <c r="KTF116" s="39"/>
      <c r="KTG116" s="35"/>
      <c r="KTH116" s="36"/>
      <c r="KTI116" s="14"/>
      <c r="KTJ116" s="14"/>
      <c r="KTK116" s="37"/>
      <c r="KTL116" s="103"/>
      <c r="KTM116" s="103"/>
      <c r="KTN116" s="39"/>
      <c r="KTO116" s="35"/>
      <c r="KTP116" s="36"/>
      <c r="KTQ116" s="14"/>
      <c r="KTR116" s="14"/>
      <c r="KTS116" s="37"/>
      <c r="KTT116" s="103"/>
      <c r="KTU116" s="103"/>
      <c r="KTV116" s="39"/>
      <c r="KTW116" s="35"/>
      <c r="KTX116" s="36"/>
      <c r="KTY116" s="14"/>
      <c r="KTZ116" s="14"/>
      <c r="KUA116" s="37"/>
      <c r="KUB116" s="103"/>
      <c r="KUC116" s="103"/>
      <c r="KUD116" s="39"/>
      <c r="KUE116" s="35"/>
      <c r="KUF116" s="36"/>
      <c r="KUG116" s="14"/>
      <c r="KUH116" s="14"/>
      <c r="KUI116" s="37"/>
      <c r="KUJ116" s="103"/>
      <c r="KUK116" s="103"/>
      <c r="KUL116" s="39"/>
      <c r="KUM116" s="35"/>
      <c r="KUN116" s="36"/>
      <c r="KUO116" s="14"/>
      <c r="KUP116" s="14"/>
      <c r="KUQ116" s="37"/>
      <c r="KUR116" s="103"/>
      <c r="KUS116" s="103"/>
      <c r="KUT116" s="39"/>
      <c r="KUU116" s="35"/>
      <c r="KUV116" s="36"/>
      <c r="KUW116" s="14"/>
      <c r="KUX116" s="14"/>
      <c r="KUY116" s="37"/>
      <c r="KUZ116" s="103"/>
      <c r="KVA116" s="103"/>
      <c r="KVB116" s="39"/>
      <c r="KVC116" s="35"/>
      <c r="KVD116" s="36"/>
      <c r="KVE116" s="14"/>
      <c r="KVF116" s="14"/>
      <c r="KVG116" s="37"/>
      <c r="KVH116" s="103"/>
      <c r="KVI116" s="103"/>
      <c r="KVJ116" s="39"/>
      <c r="KVK116" s="35"/>
      <c r="KVL116" s="36"/>
      <c r="KVM116" s="14"/>
      <c r="KVN116" s="14"/>
      <c r="KVO116" s="37"/>
      <c r="KVP116" s="103"/>
      <c r="KVQ116" s="103"/>
      <c r="KVR116" s="39"/>
      <c r="KVS116" s="35"/>
      <c r="KVT116" s="36"/>
      <c r="KVU116" s="14"/>
      <c r="KVV116" s="14"/>
      <c r="KVW116" s="37"/>
      <c r="KVX116" s="103"/>
      <c r="KVY116" s="103"/>
      <c r="KVZ116" s="39"/>
      <c r="KWA116" s="35"/>
      <c r="KWB116" s="36"/>
      <c r="KWC116" s="14"/>
      <c r="KWD116" s="14"/>
      <c r="KWE116" s="37"/>
      <c r="KWF116" s="103"/>
      <c r="KWG116" s="103"/>
      <c r="KWH116" s="39"/>
      <c r="KWI116" s="35"/>
      <c r="KWJ116" s="36"/>
      <c r="KWK116" s="14"/>
      <c r="KWL116" s="14"/>
      <c r="KWM116" s="37"/>
      <c r="KWN116" s="103"/>
      <c r="KWO116" s="103"/>
      <c r="KWP116" s="39"/>
      <c r="KWQ116" s="35"/>
      <c r="KWR116" s="36"/>
      <c r="KWS116" s="14"/>
      <c r="KWT116" s="14"/>
      <c r="KWU116" s="37"/>
      <c r="KWV116" s="103"/>
      <c r="KWW116" s="103"/>
      <c r="KWX116" s="39"/>
      <c r="KWY116" s="35"/>
      <c r="KWZ116" s="36"/>
      <c r="KXA116" s="14"/>
      <c r="KXB116" s="14"/>
      <c r="KXC116" s="37"/>
      <c r="KXD116" s="103"/>
      <c r="KXE116" s="103"/>
      <c r="KXF116" s="39"/>
      <c r="KXG116" s="35"/>
      <c r="KXH116" s="36"/>
      <c r="KXI116" s="14"/>
      <c r="KXJ116" s="14"/>
      <c r="KXK116" s="37"/>
      <c r="KXL116" s="103"/>
      <c r="KXM116" s="103"/>
      <c r="KXN116" s="39"/>
      <c r="KXO116" s="35"/>
      <c r="KXP116" s="36"/>
      <c r="KXQ116" s="14"/>
      <c r="KXR116" s="14"/>
      <c r="KXS116" s="37"/>
      <c r="KXT116" s="103"/>
      <c r="KXU116" s="103"/>
      <c r="KXV116" s="39"/>
      <c r="KXW116" s="35"/>
      <c r="KXX116" s="36"/>
      <c r="KXY116" s="14"/>
      <c r="KXZ116" s="14"/>
      <c r="KYA116" s="37"/>
      <c r="KYB116" s="103"/>
      <c r="KYC116" s="103"/>
      <c r="KYD116" s="39"/>
      <c r="KYE116" s="35"/>
      <c r="KYF116" s="36"/>
      <c r="KYG116" s="14"/>
      <c r="KYH116" s="14"/>
      <c r="KYI116" s="37"/>
      <c r="KYJ116" s="103"/>
      <c r="KYK116" s="103"/>
      <c r="KYL116" s="39"/>
      <c r="KYM116" s="35"/>
      <c r="KYN116" s="36"/>
      <c r="KYO116" s="14"/>
      <c r="KYP116" s="14"/>
      <c r="KYQ116" s="37"/>
      <c r="KYR116" s="103"/>
      <c r="KYS116" s="103"/>
      <c r="KYT116" s="39"/>
      <c r="KYU116" s="35"/>
      <c r="KYV116" s="36"/>
      <c r="KYW116" s="14"/>
      <c r="KYX116" s="14"/>
      <c r="KYY116" s="37"/>
      <c r="KYZ116" s="103"/>
      <c r="KZA116" s="103"/>
      <c r="KZB116" s="39"/>
      <c r="KZC116" s="35"/>
      <c r="KZD116" s="36"/>
      <c r="KZE116" s="14"/>
      <c r="KZF116" s="14"/>
      <c r="KZG116" s="37"/>
      <c r="KZH116" s="103"/>
      <c r="KZI116" s="103"/>
      <c r="KZJ116" s="39"/>
      <c r="KZK116" s="35"/>
      <c r="KZL116" s="36"/>
      <c r="KZM116" s="14"/>
      <c r="KZN116" s="14"/>
      <c r="KZO116" s="37"/>
      <c r="KZP116" s="103"/>
      <c r="KZQ116" s="103"/>
      <c r="KZR116" s="39"/>
      <c r="KZS116" s="35"/>
      <c r="KZT116" s="36"/>
      <c r="KZU116" s="14"/>
      <c r="KZV116" s="14"/>
      <c r="KZW116" s="37"/>
      <c r="KZX116" s="103"/>
      <c r="KZY116" s="103"/>
      <c r="KZZ116" s="39"/>
      <c r="LAA116" s="35"/>
      <c r="LAB116" s="36"/>
      <c r="LAC116" s="14"/>
      <c r="LAD116" s="14"/>
      <c r="LAE116" s="37"/>
      <c r="LAF116" s="103"/>
      <c r="LAG116" s="103"/>
      <c r="LAH116" s="39"/>
      <c r="LAI116" s="35"/>
      <c r="LAJ116" s="36"/>
      <c r="LAK116" s="14"/>
      <c r="LAL116" s="14"/>
      <c r="LAM116" s="37"/>
      <c r="LAN116" s="103"/>
      <c r="LAO116" s="103"/>
      <c r="LAP116" s="39"/>
      <c r="LAQ116" s="35"/>
      <c r="LAR116" s="36"/>
      <c r="LAS116" s="14"/>
      <c r="LAT116" s="14"/>
      <c r="LAU116" s="37"/>
      <c r="LAV116" s="103"/>
      <c r="LAW116" s="103"/>
      <c r="LAX116" s="39"/>
      <c r="LAY116" s="35"/>
      <c r="LAZ116" s="36"/>
      <c r="LBA116" s="14"/>
      <c r="LBB116" s="14"/>
      <c r="LBC116" s="37"/>
      <c r="LBD116" s="103"/>
      <c r="LBE116" s="103"/>
      <c r="LBF116" s="39"/>
      <c r="LBG116" s="35"/>
      <c r="LBH116" s="36"/>
      <c r="LBI116" s="14"/>
      <c r="LBJ116" s="14"/>
      <c r="LBK116" s="37"/>
      <c r="LBL116" s="103"/>
      <c r="LBM116" s="103"/>
      <c r="LBN116" s="39"/>
      <c r="LBO116" s="35"/>
      <c r="LBP116" s="36"/>
      <c r="LBQ116" s="14"/>
      <c r="LBR116" s="14"/>
      <c r="LBS116" s="37"/>
      <c r="LBT116" s="103"/>
      <c r="LBU116" s="103"/>
      <c r="LBV116" s="39"/>
      <c r="LBW116" s="35"/>
      <c r="LBX116" s="36"/>
      <c r="LBY116" s="14"/>
      <c r="LBZ116" s="14"/>
      <c r="LCA116" s="37"/>
      <c r="LCB116" s="103"/>
      <c r="LCC116" s="103"/>
      <c r="LCD116" s="39"/>
      <c r="LCE116" s="35"/>
      <c r="LCF116" s="36"/>
      <c r="LCG116" s="14"/>
      <c r="LCH116" s="14"/>
      <c r="LCI116" s="37"/>
      <c r="LCJ116" s="103"/>
      <c r="LCK116" s="103"/>
      <c r="LCL116" s="39"/>
      <c r="LCM116" s="35"/>
      <c r="LCN116" s="36"/>
      <c r="LCO116" s="14"/>
      <c r="LCP116" s="14"/>
      <c r="LCQ116" s="37"/>
      <c r="LCR116" s="103"/>
      <c r="LCS116" s="103"/>
      <c r="LCT116" s="39"/>
      <c r="LCU116" s="35"/>
      <c r="LCV116" s="36"/>
      <c r="LCW116" s="14"/>
      <c r="LCX116" s="14"/>
      <c r="LCY116" s="37"/>
      <c r="LCZ116" s="103"/>
      <c r="LDA116" s="103"/>
      <c r="LDB116" s="39"/>
      <c r="LDC116" s="35"/>
      <c r="LDD116" s="36"/>
      <c r="LDE116" s="14"/>
      <c r="LDF116" s="14"/>
      <c r="LDG116" s="37"/>
      <c r="LDH116" s="103"/>
      <c r="LDI116" s="103"/>
      <c r="LDJ116" s="39"/>
      <c r="LDK116" s="35"/>
      <c r="LDL116" s="36"/>
      <c r="LDM116" s="14"/>
      <c r="LDN116" s="14"/>
      <c r="LDO116" s="37"/>
      <c r="LDP116" s="103"/>
      <c r="LDQ116" s="103"/>
      <c r="LDR116" s="39"/>
      <c r="LDS116" s="35"/>
      <c r="LDT116" s="36"/>
      <c r="LDU116" s="14"/>
      <c r="LDV116" s="14"/>
      <c r="LDW116" s="37"/>
      <c r="LDX116" s="103"/>
      <c r="LDY116" s="103"/>
      <c r="LDZ116" s="39"/>
      <c r="LEA116" s="35"/>
      <c r="LEB116" s="36"/>
      <c r="LEC116" s="14"/>
      <c r="LED116" s="14"/>
      <c r="LEE116" s="37"/>
      <c r="LEF116" s="103"/>
      <c r="LEG116" s="103"/>
      <c r="LEH116" s="39"/>
      <c r="LEI116" s="35"/>
      <c r="LEJ116" s="36"/>
      <c r="LEK116" s="14"/>
      <c r="LEL116" s="14"/>
      <c r="LEM116" s="37"/>
      <c r="LEN116" s="103"/>
      <c r="LEO116" s="103"/>
      <c r="LEP116" s="39"/>
      <c r="LEQ116" s="35"/>
      <c r="LER116" s="36"/>
      <c r="LES116" s="14"/>
      <c r="LET116" s="14"/>
      <c r="LEU116" s="37"/>
      <c r="LEV116" s="103"/>
      <c r="LEW116" s="103"/>
      <c r="LEX116" s="39"/>
      <c r="LEY116" s="35"/>
      <c r="LEZ116" s="36"/>
      <c r="LFA116" s="14"/>
      <c r="LFB116" s="14"/>
      <c r="LFC116" s="37"/>
      <c r="LFD116" s="103"/>
      <c r="LFE116" s="103"/>
      <c r="LFF116" s="39"/>
      <c r="LFG116" s="35"/>
      <c r="LFH116" s="36"/>
      <c r="LFI116" s="14"/>
      <c r="LFJ116" s="14"/>
      <c r="LFK116" s="37"/>
      <c r="LFL116" s="103"/>
      <c r="LFM116" s="103"/>
      <c r="LFN116" s="39"/>
      <c r="LFO116" s="35"/>
      <c r="LFP116" s="36"/>
      <c r="LFQ116" s="14"/>
      <c r="LFR116" s="14"/>
      <c r="LFS116" s="37"/>
      <c r="LFT116" s="103"/>
      <c r="LFU116" s="103"/>
      <c r="LFV116" s="39"/>
      <c r="LFW116" s="35"/>
      <c r="LFX116" s="36"/>
      <c r="LFY116" s="14"/>
      <c r="LFZ116" s="14"/>
      <c r="LGA116" s="37"/>
      <c r="LGB116" s="103"/>
      <c r="LGC116" s="103"/>
      <c r="LGD116" s="39"/>
      <c r="LGE116" s="35"/>
      <c r="LGF116" s="36"/>
      <c r="LGG116" s="14"/>
      <c r="LGH116" s="14"/>
      <c r="LGI116" s="37"/>
      <c r="LGJ116" s="103"/>
      <c r="LGK116" s="103"/>
      <c r="LGL116" s="39"/>
      <c r="LGM116" s="35"/>
      <c r="LGN116" s="36"/>
      <c r="LGO116" s="14"/>
      <c r="LGP116" s="14"/>
      <c r="LGQ116" s="37"/>
      <c r="LGR116" s="103"/>
      <c r="LGS116" s="103"/>
      <c r="LGT116" s="39"/>
      <c r="LGU116" s="35"/>
      <c r="LGV116" s="36"/>
      <c r="LGW116" s="14"/>
      <c r="LGX116" s="14"/>
      <c r="LGY116" s="37"/>
      <c r="LGZ116" s="103"/>
      <c r="LHA116" s="103"/>
      <c r="LHB116" s="39"/>
      <c r="LHC116" s="35"/>
      <c r="LHD116" s="36"/>
      <c r="LHE116" s="14"/>
      <c r="LHF116" s="14"/>
      <c r="LHG116" s="37"/>
      <c r="LHH116" s="103"/>
      <c r="LHI116" s="103"/>
      <c r="LHJ116" s="39"/>
      <c r="LHK116" s="35"/>
      <c r="LHL116" s="36"/>
      <c r="LHM116" s="14"/>
      <c r="LHN116" s="14"/>
      <c r="LHO116" s="37"/>
      <c r="LHP116" s="103"/>
      <c r="LHQ116" s="103"/>
      <c r="LHR116" s="39"/>
      <c r="LHS116" s="35"/>
      <c r="LHT116" s="36"/>
      <c r="LHU116" s="14"/>
      <c r="LHV116" s="14"/>
      <c r="LHW116" s="37"/>
      <c r="LHX116" s="103"/>
      <c r="LHY116" s="103"/>
      <c r="LHZ116" s="39"/>
      <c r="LIA116" s="35"/>
      <c r="LIB116" s="36"/>
      <c r="LIC116" s="14"/>
      <c r="LID116" s="14"/>
      <c r="LIE116" s="37"/>
      <c r="LIF116" s="103"/>
      <c r="LIG116" s="103"/>
      <c r="LIH116" s="39"/>
      <c r="LII116" s="35"/>
      <c r="LIJ116" s="36"/>
      <c r="LIK116" s="14"/>
      <c r="LIL116" s="14"/>
      <c r="LIM116" s="37"/>
      <c r="LIN116" s="103"/>
      <c r="LIO116" s="103"/>
      <c r="LIP116" s="39"/>
      <c r="LIQ116" s="35"/>
      <c r="LIR116" s="36"/>
      <c r="LIS116" s="14"/>
      <c r="LIT116" s="14"/>
      <c r="LIU116" s="37"/>
      <c r="LIV116" s="103"/>
      <c r="LIW116" s="103"/>
      <c r="LIX116" s="39"/>
      <c r="LIY116" s="35"/>
      <c r="LIZ116" s="36"/>
      <c r="LJA116" s="14"/>
      <c r="LJB116" s="14"/>
      <c r="LJC116" s="37"/>
      <c r="LJD116" s="103"/>
      <c r="LJE116" s="103"/>
      <c r="LJF116" s="39"/>
      <c r="LJG116" s="35"/>
      <c r="LJH116" s="36"/>
      <c r="LJI116" s="14"/>
      <c r="LJJ116" s="14"/>
      <c r="LJK116" s="37"/>
      <c r="LJL116" s="103"/>
      <c r="LJM116" s="103"/>
      <c r="LJN116" s="39"/>
      <c r="LJO116" s="35"/>
      <c r="LJP116" s="36"/>
      <c r="LJQ116" s="14"/>
      <c r="LJR116" s="14"/>
      <c r="LJS116" s="37"/>
      <c r="LJT116" s="103"/>
      <c r="LJU116" s="103"/>
      <c r="LJV116" s="39"/>
      <c r="LJW116" s="35"/>
      <c r="LJX116" s="36"/>
      <c r="LJY116" s="14"/>
      <c r="LJZ116" s="14"/>
      <c r="LKA116" s="37"/>
      <c r="LKB116" s="103"/>
      <c r="LKC116" s="103"/>
      <c r="LKD116" s="39"/>
      <c r="LKE116" s="35"/>
      <c r="LKF116" s="36"/>
      <c r="LKG116" s="14"/>
      <c r="LKH116" s="14"/>
      <c r="LKI116" s="37"/>
      <c r="LKJ116" s="103"/>
      <c r="LKK116" s="103"/>
      <c r="LKL116" s="39"/>
      <c r="LKM116" s="35"/>
      <c r="LKN116" s="36"/>
      <c r="LKO116" s="14"/>
      <c r="LKP116" s="14"/>
      <c r="LKQ116" s="37"/>
      <c r="LKR116" s="103"/>
      <c r="LKS116" s="103"/>
      <c r="LKT116" s="39"/>
      <c r="LKU116" s="35"/>
      <c r="LKV116" s="36"/>
      <c r="LKW116" s="14"/>
      <c r="LKX116" s="14"/>
      <c r="LKY116" s="37"/>
      <c r="LKZ116" s="103"/>
      <c r="LLA116" s="103"/>
      <c r="LLB116" s="39"/>
      <c r="LLC116" s="35"/>
      <c r="LLD116" s="36"/>
      <c r="LLE116" s="14"/>
      <c r="LLF116" s="14"/>
      <c r="LLG116" s="37"/>
      <c r="LLH116" s="103"/>
      <c r="LLI116" s="103"/>
      <c r="LLJ116" s="39"/>
      <c r="LLK116" s="35"/>
      <c r="LLL116" s="36"/>
      <c r="LLM116" s="14"/>
      <c r="LLN116" s="14"/>
      <c r="LLO116" s="37"/>
      <c r="LLP116" s="103"/>
      <c r="LLQ116" s="103"/>
      <c r="LLR116" s="39"/>
      <c r="LLS116" s="35"/>
      <c r="LLT116" s="36"/>
      <c r="LLU116" s="14"/>
      <c r="LLV116" s="14"/>
      <c r="LLW116" s="37"/>
      <c r="LLX116" s="103"/>
      <c r="LLY116" s="103"/>
      <c r="LLZ116" s="39"/>
      <c r="LMA116" s="35"/>
      <c r="LMB116" s="36"/>
      <c r="LMC116" s="14"/>
      <c r="LMD116" s="14"/>
      <c r="LME116" s="37"/>
      <c r="LMF116" s="103"/>
      <c r="LMG116" s="103"/>
      <c r="LMH116" s="39"/>
      <c r="LMI116" s="35"/>
      <c r="LMJ116" s="36"/>
      <c r="LMK116" s="14"/>
      <c r="LML116" s="14"/>
      <c r="LMM116" s="37"/>
      <c r="LMN116" s="103"/>
      <c r="LMO116" s="103"/>
      <c r="LMP116" s="39"/>
      <c r="LMQ116" s="35"/>
      <c r="LMR116" s="36"/>
      <c r="LMS116" s="14"/>
      <c r="LMT116" s="14"/>
      <c r="LMU116" s="37"/>
      <c r="LMV116" s="103"/>
      <c r="LMW116" s="103"/>
      <c r="LMX116" s="39"/>
      <c r="LMY116" s="35"/>
      <c r="LMZ116" s="36"/>
      <c r="LNA116" s="14"/>
      <c r="LNB116" s="14"/>
      <c r="LNC116" s="37"/>
      <c r="LND116" s="103"/>
      <c r="LNE116" s="103"/>
      <c r="LNF116" s="39"/>
      <c r="LNG116" s="35"/>
      <c r="LNH116" s="36"/>
      <c r="LNI116" s="14"/>
      <c r="LNJ116" s="14"/>
      <c r="LNK116" s="37"/>
      <c r="LNL116" s="103"/>
      <c r="LNM116" s="103"/>
      <c r="LNN116" s="39"/>
      <c r="LNO116" s="35"/>
      <c r="LNP116" s="36"/>
      <c r="LNQ116" s="14"/>
      <c r="LNR116" s="14"/>
      <c r="LNS116" s="37"/>
      <c r="LNT116" s="103"/>
      <c r="LNU116" s="103"/>
      <c r="LNV116" s="39"/>
      <c r="LNW116" s="35"/>
      <c r="LNX116" s="36"/>
      <c r="LNY116" s="14"/>
      <c r="LNZ116" s="14"/>
      <c r="LOA116" s="37"/>
      <c r="LOB116" s="103"/>
      <c r="LOC116" s="103"/>
      <c r="LOD116" s="39"/>
      <c r="LOE116" s="35"/>
      <c r="LOF116" s="36"/>
      <c r="LOG116" s="14"/>
      <c r="LOH116" s="14"/>
      <c r="LOI116" s="37"/>
      <c r="LOJ116" s="103"/>
      <c r="LOK116" s="103"/>
      <c r="LOL116" s="39"/>
      <c r="LOM116" s="35"/>
      <c r="LON116" s="36"/>
      <c r="LOO116" s="14"/>
      <c r="LOP116" s="14"/>
      <c r="LOQ116" s="37"/>
      <c r="LOR116" s="103"/>
      <c r="LOS116" s="103"/>
      <c r="LOT116" s="39"/>
      <c r="LOU116" s="35"/>
      <c r="LOV116" s="36"/>
      <c r="LOW116" s="14"/>
      <c r="LOX116" s="14"/>
      <c r="LOY116" s="37"/>
      <c r="LOZ116" s="103"/>
      <c r="LPA116" s="103"/>
      <c r="LPB116" s="39"/>
      <c r="LPC116" s="35"/>
      <c r="LPD116" s="36"/>
      <c r="LPE116" s="14"/>
      <c r="LPF116" s="14"/>
      <c r="LPG116" s="37"/>
      <c r="LPH116" s="103"/>
      <c r="LPI116" s="103"/>
      <c r="LPJ116" s="39"/>
      <c r="LPK116" s="35"/>
      <c r="LPL116" s="36"/>
      <c r="LPM116" s="14"/>
      <c r="LPN116" s="14"/>
      <c r="LPO116" s="37"/>
      <c r="LPP116" s="103"/>
      <c r="LPQ116" s="103"/>
      <c r="LPR116" s="39"/>
      <c r="LPS116" s="35"/>
      <c r="LPT116" s="36"/>
      <c r="LPU116" s="14"/>
      <c r="LPV116" s="14"/>
      <c r="LPW116" s="37"/>
      <c r="LPX116" s="103"/>
      <c r="LPY116" s="103"/>
      <c r="LPZ116" s="39"/>
      <c r="LQA116" s="35"/>
      <c r="LQB116" s="36"/>
      <c r="LQC116" s="14"/>
      <c r="LQD116" s="14"/>
      <c r="LQE116" s="37"/>
      <c r="LQF116" s="103"/>
      <c r="LQG116" s="103"/>
      <c r="LQH116" s="39"/>
      <c r="LQI116" s="35"/>
      <c r="LQJ116" s="36"/>
      <c r="LQK116" s="14"/>
      <c r="LQL116" s="14"/>
      <c r="LQM116" s="37"/>
      <c r="LQN116" s="103"/>
      <c r="LQO116" s="103"/>
      <c r="LQP116" s="39"/>
      <c r="LQQ116" s="35"/>
      <c r="LQR116" s="36"/>
      <c r="LQS116" s="14"/>
      <c r="LQT116" s="14"/>
      <c r="LQU116" s="37"/>
      <c r="LQV116" s="103"/>
      <c r="LQW116" s="103"/>
      <c r="LQX116" s="39"/>
      <c r="LQY116" s="35"/>
      <c r="LQZ116" s="36"/>
      <c r="LRA116" s="14"/>
      <c r="LRB116" s="14"/>
      <c r="LRC116" s="37"/>
      <c r="LRD116" s="103"/>
      <c r="LRE116" s="103"/>
      <c r="LRF116" s="39"/>
      <c r="LRG116" s="35"/>
      <c r="LRH116" s="36"/>
      <c r="LRI116" s="14"/>
      <c r="LRJ116" s="14"/>
      <c r="LRK116" s="37"/>
      <c r="LRL116" s="103"/>
      <c r="LRM116" s="103"/>
      <c r="LRN116" s="39"/>
      <c r="LRO116" s="35"/>
      <c r="LRP116" s="36"/>
      <c r="LRQ116" s="14"/>
      <c r="LRR116" s="14"/>
      <c r="LRS116" s="37"/>
      <c r="LRT116" s="103"/>
      <c r="LRU116" s="103"/>
      <c r="LRV116" s="39"/>
      <c r="LRW116" s="35"/>
      <c r="LRX116" s="36"/>
      <c r="LRY116" s="14"/>
      <c r="LRZ116" s="14"/>
      <c r="LSA116" s="37"/>
      <c r="LSB116" s="103"/>
      <c r="LSC116" s="103"/>
      <c r="LSD116" s="39"/>
      <c r="LSE116" s="35"/>
      <c r="LSF116" s="36"/>
      <c r="LSG116" s="14"/>
      <c r="LSH116" s="14"/>
      <c r="LSI116" s="37"/>
      <c r="LSJ116" s="103"/>
      <c r="LSK116" s="103"/>
      <c r="LSL116" s="39"/>
      <c r="LSM116" s="35"/>
      <c r="LSN116" s="36"/>
      <c r="LSO116" s="14"/>
      <c r="LSP116" s="14"/>
      <c r="LSQ116" s="37"/>
      <c r="LSR116" s="103"/>
      <c r="LSS116" s="103"/>
      <c r="LST116" s="39"/>
      <c r="LSU116" s="35"/>
      <c r="LSV116" s="36"/>
      <c r="LSW116" s="14"/>
      <c r="LSX116" s="14"/>
      <c r="LSY116" s="37"/>
      <c r="LSZ116" s="103"/>
      <c r="LTA116" s="103"/>
      <c r="LTB116" s="39"/>
      <c r="LTC116" s="35"/>
      <c r="LTD116" s="36"/>
      <c r="LTE116" s="14"/>
      <c r="LTF116" s="14"/>
      <c r="LTG116" s="37"/>
      <c r="LTH116" s="103"/>
      <c r="LTI116" s="103"/>
      <c r="LTJ116" s="39"/>
      <c r="LTK116" s="35"/>
      <c r="LTL116" s="36"/>
      <c r="LTM116" s="14"/>
      <c r="LTN116" s="14"/>
      <c r="LTO116" s="37"/>
      <c r="LTP116" s="103"/>
      <c r="LTQ116" s="103"/>
      <c r="LTR116" s="39"/>
      <c r="LTS116" s="35"/>
      <c r="LTT116" s="36"/>
      <c r="LTU116" s="14"/>
      <c r="LTV116" s="14"/>
      <c r="LTW116" s="37"/>
      <c r="LTX116" s="103"/>
      <c r="LTY116" s="103"/>
      <c r="LTZ116" s="39"/>
      <c r="LUA116" s="35"/>
      <c r="LUB116" s="36"/>
      <c r="LUC116" s="14"/>
      <c r="LUD116" s="14"/>
      <c r="LUE116" s="37"/>
      <c r="LUF116" s="103"/>
      <c r="LUG116" s="103"/>
      <c r="LUH116" s="39"/>
      <c r="LUI116" s="35"/>
      <c r="LUJ116" s="36"/>
      <c r="LUK116" s="14"/>
      <c r="LUL116" s="14"/>
      <c r="LUM116" s="37"/>
      <c r="LUN116" s="103"/>
      <c r="LUO116" s="103"/>
      <c r="LUP116" s="39"/>
      <c r="LUQ116" s="35"/>
      <c r="LUR116" s="36"/>
      <c r="LUS116" s="14"/>
      <c r="LUT116" s="14"/>
      <c r="LUU116" s="37"/>
      <c r="LUV116" s="103"/>
      <c r="LUW116" s="103"/>
      <c r="LUX116" s="39"/>
      <c r="LUY116" s="35"/>
      <c r="LUZ116" s="36"/>
      <c r="LVA116" s="14"/>
      <c r="LVB116" s="14"/>
      <c r="LVC116" s="37"/>
      <c r="LVD116" s="103"/>
      <c r="LVE116" s="103"/>
      <c r="LVF116" s="39"/>
      <c r="LVG116" s="35"/>
      <c r="LVH116" s="36"/>
      <c r="LVI116" s="14"/>
      <c r="LVJ116" s="14"/>
      <c r="LVK116" s="37"/>
      <c r="LVL116" s="103"/>
      <c r="LVM116" s="103"/>
      <c r="LVN116" s="39"/>
      <c r="LVO116" s="35"/>
      <c r="LVP116" s="36"/>
      <c r="LVQ116" s="14"/>
      <c r="LVR116" s="14"/>
      <c r="LVS116" s="37"/>
      <c r="LVT116" s="103"/>
      <c r="LVU116" s="103"/>
      <c r="LVV116" s="39"/>
      <c r="LVW116" s="35"/>
      <c r="LVX116" s="36"/>
      <c r="LVY116" s="14"/>
      <c r="LVZ116" s="14"/>
      <c r="LWA116" s="37"/>
      <c r="LWB116" s="103"/>
      <c r="LWC116" s="103"/>
      <c r="LWD116" s="39"/>
      <c r="LWE116" s="35"/>
      <c r="LWF116" s="36"/>
      <c r="LWG116" s="14"/>
      <c r="LWH116" s="14"/>
      <c r="LWI116" s="37"/>
      <c r="LWJ116" s="103"/>
      <c r="LWK116" s="103"/>
      <c r="LWL116" s="39"/>
      <c r="LWM116" s="35"/>
      <c r="LWN116" s="36"/>
      <c r="LWO116" s="14"/>
      <c r="LWP116" s="14"/>
      <c r="LWQ116" s="37"/>
      <c r="LWR116" s="103"/>
      <c r="LWS116" s="103"/>
      <c r="LWT116" s="39"/>
      <c r="LWU116" s="35"/>
      <c r="LWV116" s="36"/>
      <c r="LWW116" s="14"/>
      <c r="LWX116" s="14"/>
      <c r="LWY116" s="37"/>
      <c r="LWZ116" s="103"/>
      <c r="LXA116" s="103"/>
      <c r="LXB116" s="39"/>
      <c r="LXC116" s="35"/>
      <c r="LXD116" s="36"/>
      <c r="LXE116" s="14"/>
      <c r="LXF116" s="14"/>
      <c r="LXG116" s="37"/>
      <c r="LXH116" s="103"/>
      <c r="LXI116" s="103"/>
      <c r="LXJ116" s="39"/>
      <c r="LXK116" s="35"/>
      <c r="LXL116" s="36"/>
      <c r="LXM116" s="14"/>
      <c r="LXN116" s="14"/>
      <c r="LXO116" s="37"/>
      <c r="LXP116" s="103"/>
      <c r="LXQ116" s="103"/>
      <c r="LXR116" s="39"/>
      <c r="LXS116" s="35"/>
      <c r="LXT116" s="36"/>
      <c r="LXU116" s="14"/>
      <c r="LXV116" s="14"/>
      <c r="LXW116" s="37"/>
      <c r="LXX116" s="103"/>
      <c r="LXY116" s="103"/>
      <c r="LXZ116" s="39"/>
      <c r="LYA116" s="35"/>
      <c r="LYB116" s="36"/>
      <c r="LYC116" s="14"/>
      <c r="LYD116" s="14"/>
      <c r="LYE116" s="37"/>
      <c r="LYF116" s="103"/>
      <c r="LYG116" s="103"/>
      <c r="LYH116" s="39"/>
      <c r="LYI116" s="35"/>
      <c r="LYJ116" s="36"/>
      <c r="LYK116" s="14"/>
      <c r="LYL116" s="14"/>
      <c r="LYM116" s="37"/>
      <c r="LYN116" s="103"/>
      <c r="LYO116" s="103"/>
      <c r="LYP116" s="39"/>
      <c r="LYQ116" s="35"/>
      <c r="LYR116" s="36"/>
      <c r="LYS116" s="14"/>
      <c r="LYT116" s="14"/>
      <c r="LYU116" s="37"/>
      <c r="LYV116" s="103"/>
      <c r="LYW116" s="103"/>
      <c r="LYX116" s="39"/>
      <c r="LYY116" s="35"/>
      <c r="LYZ116" s="36"/>
      <c r="LZA116" s="14"/>
      <c r="LZB116" s="14"/>
      <c r="LZC116" s="37"/>
      <c r="LZD116" s="103"/>
      <c r="LZE116" s="103"/>
      <c r="LZF116" s="39"/>
      <c r="LZG116" s="35"/>
      <c r="LZH116" s="36"/>
      <c r="LZI116" s="14"/>
      <c r="LZJ116" s="14"/>
      <c r="LZK116" s="37"/>
      <c r="LZL116" s="103"/>
      <c r="LZM116" s="103"/>
      <c r="LZN116" s="39"/>
      <c r="LZO116" s="35"/>
      <c r="LZP116" s="36"/>
      <c r="LZQ116" s="14"/>
      <c r="LZR116" s="14"/>
      <c r="LZS116" s="37"/>
      <c r="LZT116" s="103"/>
      <c r="LZU116" s="103"/>
      <c r="LZV116" s="39"/>
      <c r="LZW116" s="35"/>
      <c r="LZX116" s="36"/>
      <c r="LZY116" s="14"/>
      <c r="LZZ116" s="14"/>
      <c r="MAA116" s="37"/>
      <c r="MAB116" s="103"/>
      <c r="MAC116" s="103"/>
      <c r="MAD116" s="39"/>
      <c r="MAE116" s="35"/>
      <c r="MAF116" s="36"/>
      <c r="MAG116" s="14"/>
      <c r="MAH116" s="14"/>
      <c r="MAI116" s="37"/>
      <c r="MAJ116" s="103"/>
      <c r="MAK116" s="103"/>
      <c r="MAL116" s="39"/>
      <c r="MAM116" s="35"/>
      <c r="MAN116" s="36"/>
      <c r="MAO116" s="14"/>
      <c r="MAP116" s="14"/>
      <c r="MAQ116" s="37"/>
      <c r="MAR116" s="103"/>
      <c r="MAS116" s="103"/>
      <c r="MAT116" s="39"/>
      <c r="MAU116" s="35"/>
      <c r="MAV116" s="36"/>
      <c r="MAW116" s="14"/>
      <c r="MAX116" s="14"/>
      <c r="MAY116" s="37"/>
      <c r="MAZ116" s="103"/>
      <c r="MBA116" s="103"/>
      <c r="MBB116" s="39"/>
      <c r="MBC116" s="35"/>
      <c r="MBD116" s="36"/>
      <c r="MBE116" s="14"/>
      <c r="MBF116" s="14"/>
      <c r="MBG116" s="37"/>
      <c r="MBH116" s="103"/>
      <c r="MBI116" s="103"/>
      <c r="MBJ116" s="39"/>
      <c r="MBK116" s="35"/>
      <c r="MBL116" s="36"/>
      <c r="MBM116" s="14"/>
      <c r="MBN116" s="14"/>
      <c r="MBO116" s="37"/>
      <c r="MBP116" s="103"/>
      <c r="MBQ116" s="103"/>
      <c r="MBR116" s="39"/>
      <c r="MBS116" s="35"/>
      <c r="MBT116" s="36"/>
      <c r="MBU116" s="14"/>
      <c r="MBV116" s="14"/>
      <c r="MBW116" s="37"/>
      <c r="MBX116" s="103"/>
      <c r="MBY116" s="103"/>
      <c r="MBZ116" s="39"/>
      <c r="MCA116" s="35"/>
      <c r="MCB116" s="36"/>
      <c r="MCC116" s="14"/>
      <c r="MCD116" s="14"/>
      <c r="MCE116" s="37"/>
      <c r="MCF116" s="103"/>
      <c r="MCG116" s="103"/>
      <c r="MCH116" s="39"/>
      <c r="MCI116" s="35"/>
      <c r="MCJ116" s="36"/>
      <c r="MCK116" s="14"/>
      <c r="MCL116" s="14"/>
      <c r="MCM116" s="37"/>
      <c r="MCN116" s="103"/>
      <c r="MCO116" s="103"/>
      <c r="MCP116" s="39"/>
      <c r="MCQ116" s="35"/>
      <c r="MCR116" s="36"/>
      <c r="MCS116" s="14"/>
      <c r="MCT116" s="14"/>
      <c r="MCU116" s="37"/>
      <c r="MCV116" s="103"/>
      <c r="MCW116" s="103"/>
      <c r="MCX116" s="39"/>
      <c r="MCY116" s="35"/>
      <c r="MCZ116" s="36"/>
      <c r="MDA116" s="14"/>
      <c r="MDB116" s="14"/>
      <c r="MDC116" s="37"/>
      <c r="MDD116" s="103"/>
      <c r="MDE116" s="103"/>
      <c r="MDF116" s="39"/>
      <c r="MDG116" s="35"/>
      <c r="MDH116" s="36"/>
      <c r="MDI116" s="14"/>
      <c r="MDJ116" s="14"/>
      <c r="MDK116" s="37"/>
      <c r="MDL116" s="103"/>
      <c r="MDM116" s="103"/>
      <c r="MDN116" s="39"/>
      <c r="MDO116" s="35"/>
      <c r="MDP116" s="36"/>
      <c r="MDQ116" s="14"/>
      <c r="MDR116" s="14"/>
      <c r="MDS116" s="37"/>
      <c r="MDT116" s="103"/>
      <c r="MDU116" s="103"/>
      <c r="MDV116" s="39"/>
      <c r="MDW116" s="35"/>
      <c r="MDX116" s="36"/>
      <c r="MDY116" s="14"/>
      <c r="MDZ116" s="14"/>
      <c r="MEA116" s="37"/>
      <c r="MEB116" s="103"/>
      <c r="MEC116" s="103"/>
      <c r="MED116" s="39"/>
      <c r="MEE116" s="35"/>
      <c r="MEF116" s="36"/>
      <c r="MEG116" s="14"/>
      <c r="MEH116" s="14"/>
      <c r="MEI116" s="37"/>
      <c r="MEJ116" s="103"/>
      <c r="MEK116" s="103"/>
      <c r="MEL116" s="39"/>
      <c r="MEM116" s="35"/>
      <c r="MEN116" s="36"/>
      <c r="MEO116" s="14"/>
      <c r="MEP116" s="14"/>
      <c r="MEQ116" s="37"/>
      <c r="MER116" s="103"/>
      <c r="MES116" s="103"/>
      <c r="MET116" s="39"/>
      <c r="MEU116" s="35"/>
      <c r="MEV116" s="36"/>
      <c r="MEW116" s="14"/>
      <c r="MEX116" s="14"/>
      <c r="MEY116" s="37"/>
      <c r="MEZ116" s="103"/>
      <c r="MFA116" s="103"/>
      <c r="MFB116" s="39"/>
      <c r="MFC116" s="35"/>
      <c r="MFD116" s="36"/>
      <c r="MFE116" s="14"/>
      <c r="MFF116" s="14"/>
      <c r="MFG116" s="37"/>
      <c r="MFH116" s="103"/>
      <c r="MFI116" s="103"/>
      <c r="MFJ116" s="39"/>
      <c r="MFK116" s="35"/>
      <c r="MFL116" s="36"/>
      <c r="MFM116" s="14"/>
      <c r="MFN116" s="14"/>
      <c r="MFO116" s="37"/>
      <c r="MFP116" s="103"/>
      <c r="MFQ116" s="103"/>
      <c r="MFR116" s="39"/>
      <c r="MFS116" s="35"/>
      <c r="MFT116" s="36"/>
      <c r="MFU116" s="14"/>
      <c r="MFV116" s="14"/>
      <c r="MFW116" s="37"/>
      <c r="MFX116" s="103"/>
      <c r="MFY116" s="103"/>
      <c r="MFZ116" s="39"/>
      <c r="MGA116" s="35"/>
      <c r="MGB116" s="36"/>
      <c r="MGC116" s="14"/>
      <c r="MGD116" s="14"/>
      <c r="MGE116" s="37"/>
      <c r="MGF116" s="103"/>
      <c r="MGG116" s="103"/>
      <c r="MGH116" s="39"/>
      <c r="MGI116" s="35"/>
      <c r="MGJ116" s="36"/>
      <c r="MGK116" s="14"/>
      <c r="MGL116" s="14"/>
      <c r="MGM116" s="37"/>
      <c r="MGN116" s="103"/>
      <c r="MGO116" s="103"/>
      <c r="MGP116" s="39"/>
      <c r="MGQ116" s="35"/>
      <c r="MGR116" s="36"/>
      <c r="MGS116" s="14"/>
      <c r="MGT116" s="14"/>
      <c r="MGU116" s="37"/>
      <c r="MGV116" s="103"/>
      <c r="MGW116" s="103"/>
      <c r="MGX116" s="39"/>
      <c r="MGY116" s="35"/>
      <c r="MGZ116" s="36"/>
      <c r="MHA116" s="14"/>
      <c r="MHB116" s="14"/>
      <c r="MHC116" s="37"/>
      <c r="MHD116" s="103"/>
      <c r="MHE116" s="103"/>
      <c r="MHF116" s="39"/>
      <c r="MHG116" s="35"/>
      <c r="MHH116" s="36"/>
      <c r="MHI116" s="14"/>
      <c r="MHJ116" s="14"/>
      <c r="MHK116" s="37"/>
      <c r="MHL116" s="103"/>
      <c r="MHM116" s="103"/>
      <c r="MHN116" s="39"/>
      <c r="MHO116" s="35"/>
      <c r="MHP116" s="36"/>
      <c r="MHQ116" s="14"/>
      <c r="MHR116" s="14"/>
      <c r="MHS116" s="37"/>
      <c r="MHT116" s="103"/>
      <c r="MHU116" s="103"/>
      <c r="MHV116" s="39"/>
      <c r="MHW116" s="35"/>
      <c r="MHX116" s="36"/>
      <c r="MHY116" s="14"/>
      <c r="MHZ116" s="14"/>
      <c r="MIA116" s="37"/>
      <c r="MIB116" s="103"/>
      <c r="MIC116" s="103"/>
      <c r="MID116" s="39"/>
      <c r="MIE116" s="35"/>
      <c r="MIF116" s="36"/>
      <c r="MIG116" s="14"/>
      <c r="MIH116" s="14"/>
      <c r="MII116" s="37"/>
      <c r="MIJ116" s="103"/>
      <c r="MIK116" s="103"/>
      <c r="MIL116" s="39"/>
      <c r="MIM116" s="35"/>
      <c r="MIN116" s="36"/>
      <c r="MIO116" s="14"/>
      <c r="MIP116" s="14"/>
      <c r="MIQ116" s="37"/>
      <c r="MIR116" s="103"/>
      <c r="MIS116" s="103"/>
      <c r="MIT116" s="39"/>
      <c r="MIU116" s="35"/>
      <c r="MIV116" s="36"/>
      <c r="MIW116" s="14"/>
      <c r="MIX116" s="14"/>
      <c r="MIY116" s="37"/>
      <c r="MIZ116" s="103"/>
      <c r="MJA116" s="103"/>
      <c r="MJB116" s="39"/>
      <c r="MJC116" s="35"/>
      <c r="MJD116" s="36"/>
      <c r="MJE116" s="14"/>
      <c r="MJF116" s="14"/>
      <c r="MJG116" s="37"/>
      <c r="MJH116" s="103"/>
      <c r="MJI116" s="103"/>
      <c r="MJJ116" s="39"/>
      <c r="MJK116" s="35"/>
      <c r="MJL116" s="36"/>
      <c r="MJM116" s="14"/>
      <c r="MJN116" s="14"/>
      <c r="MJO116" s="37"/>
      <c r="MJP116" s="103"/>
      <c r="MJQ116" s="103"/>
      <c r="MJR116" s="39"/>
      <c r="MJS116" s="35"/>
      <c r="MJT116" s="36"/>
      <c r="MJU116" s="14"/>
      <c r="MJV116" s="14"/>
      <c r="MJW116" s="37"/>
      <c r="MJX116" s="103"/>
      <c r="MJY116" s="103"/>
      <c r="MJZ116" s="39"/>
      <c r="MKA116" s="35"/>
      <c r="MKB116" s="36"/>
      <c r="MKC116" s="14"/>
      <c r="MKD116" s="14"/>
      <c r="MKE116" s="37"/>
      <c r="MKF116" s="103"/>
      <c r="MKG116" s="103"/>
      <c r="MKH116" s="39"/>
      <c r="MKI116" s="35"/>
      <c r="MKJ116" s="36"/>
      <c r="MKK116" s="14"/>
      <c r="MKL116" s="14"/>
      <c r="MKM116" s="37"/>
      <c r="MKN116" s="103"/>
      <c r="MKO116" s="103"/>
      <c r="MKP116" s="39"/>
      <c r="MKQ116" s="35"/>
      <c r="MKR116" s="36"/>
      <c r="MKS116" s="14"/>
      <c r="MKT116" s="14"/>
      <c r="MKU116" s="37"/>
      <c r="MKV116" s="103"/>
      <c r="MKW116" s="103"/>
      <c r="MKX116" s="39"/>
      <c r="MKY116" s="35"/>
      <c r="MKZ116" s="36"/>
      <c r="MLA116" s="14"/>
      <c r="MLB116" s="14"/>
      <c r="MLC116" s="37"/>
      <c r="MLD116" s="103"/>
      <c r="MLE116" s="103"/>
      <c r="MLF116" s="39"/>
      <c r="MLG116" s="35"/>
      <c r="MLH116" s="36"/>
      <c r="MLI116" s="14"/>
      <c r="MLJ116" s="14"/>
      <c r="MLK116" s="37"/>
      <c r="MLL116" s="103"/>
      <c r="MLM116" s="103"/>
      <c r="MLN116" s="39"/>
      <c r="MLO116" s="35"/>
      <c r="MLP116" s="36"/>
      <c r="MLQ116" s="14"/>
      <c r="MLR116" s="14"/>
      <c r="MLS116" s="37"/>
      <c r="MLT116" s="103"/>
      <c r="MLU116" s="103"/>
      <c r="MLV116" s="39"/>
      <c r="MLW116" s="35"/>
      <c r="MLX116" s="36"/>
      <c r="MLY116" s="14"/>
      <c r="MLZ116" s="14"/>
      <c r="MMA116" s="37"/>
      <c r="MMB116" s="103"/>
      <c r="MMC116" s="103"/>
      <c r="MMD116" s="39"/>
      <c r="MME116" s="35"/>
      <c r="MMF116" s="36"/>
      <c r="MMG116" s="14"/>
      <c r="MMH116" s="14"/>
      <c r="MMI116" s="37"/>
      <c r="MMJ116" s="103"/>
      <c r="MMK116" s="103"/>
      <c r="MML116" s="39"/>
      <c r="MMM116" s="35"/>
      <c r="MMN116" s="36"/>
      <c r="MMO116" s="14"/>
      <c r="MMP116" s="14"/>
      <c r="MMQ116" s="37"/>
      <c r="MMR116" s="103"/>
      <c r="MMS116" s="103"/>
      <c r="MMT116" s="39"/>
      <c r="MMU116" s="35"/>
      <c r="MMV116" s="36"/>
      <c r="MMW116" s="14"/>
      <c r="MMX116" s="14"/>
      <c r="MMY116" s="37"/>
      <c r="MMZ116" s="103"/>
      <c r="MNA116" s="103"/>
      <c r="MNB116" s="39"/>
      <c r="MNC116" s="35"/>
      <c r="MND116" s="36"/>
      <c r="MNE116" s="14"/>
      <c r="MNF116" s="14"/>
      <c r="MNG116" s="37"/>
      <c r="MNH116" s="103"/>
      <c r="MNI116" s="103"/>
      <c r="MNJ116" s="39"/>
      <c r="MNK116" s="35"/>
      <c r="MNL116" s="36"/>
      <c r="MNM116" s="14"/>
      <c r="MNN116" s="14"/>
      <c r="MNO116" s="37"/>
      <c r="MNP116" s="103"/>
      <c r="MNQ116" s="103"/>
      <c r="MNR116" s="39"/>
      <c r="MNS116" s="35"/>
      <c r="MNT116" s="36"/>
      <c r="MNU116" s="14"/>
      <c r="MNV116" s="14"/>
      <c r="MNW116" s="37"/>
      <c r="MNX116" s="103"/>
      <c r="MNY116" s="103"/>
      <c r="MNZ116" s="39"/>
      <c r="MOA116" s="35"/>
      <c r="MOB116" s="36"/>
      <c r="MOC116" s="14"/>
      <c r="MOD116" s="14"/>
      <c r="MOE116" s="37"/>
      <c r="MOF116" s="103"/>
      <c r="MOG116" s="103"/>
      <c r="MOH116" s="39"/>
      <c r="MOI116" s="35"/>
      <c r="MOJ116" s="36"/>
      <c r="MOK116" s="14"/>
      <c r="MOL116" s="14"/>
      <c r="MOM116" s="37"/>
      <c r="MON116" s="103"/>
      <c r="MOO116" s="103"/>
      <c r="MOP116" s="39"/>
      <c r="MOQ116" s="35"/>
      <c r="MOR116" s="36"/>
      <c r="MOS116" s="14"/>
      <c r="MOT116" s="14"/>
      <c r="MOU116" s="37"/>
      <c r="MOV116" s="103"/>
      <c r="MOW116" s="103"/>
      <c r="MOX116" s="39"/>
      <c r="MOY116" s="35"/>
      <c r="MOZ116" s="36"/>
      <c r="MPA116" s="14"/>
      <c r="MPB116" s="14"/>
      <c r="MPC116" s="37"/>
      <c r="MPD116" s="103"/>
      <c r="MPE116" s="103"/>
      <c r="MPF116" s="39"/>
      <c r="MPG116" s="35"/>
      <c r="MPH116" s="36"/>
      <c r="MPI116" s="14"/>
      <c r="MPJ116" s="14"/>
      <c r="MPK116" s="37"/>
      <c r="MPL116" s="103"/>
      <c r="MPM116" s="103"/>
      <c r="MPN116" s="39"/>
      <c r="MPO116" s="35"/>
      <c r="MPP116" s="36"/>
      <c r="MPQ116" s="14"/>
      <c r="MPR116" s="14"/>
      <c r="MPS116" s="37"/>
      <c r="MPT116" s="103"/>
      <c r="MPU116" s="103"/>
      <c r="MPV116" s="39"/>
      <c r="MPW116" s="35"/>
      <c r="MPX116" s="36"/>
      <c r="MPY116" s="14"/>
      <c r="MPZ116" s="14"/>
      <c r="MQA116" s="37"/>
      <c r="MQB116" s="103"/>
      <c r="MQC116" s="103"/>
      <c r="MQD116" s="39"/>
      <c r="MQE116" s="35"/>
      <c r="MQF116" s="36"/>
      <c r="MQG116" s="14"/>
      <c r="MQH116" s="14"/>
      <c r="MQI116" s="37"/>
      <c r="MQJ116" s="103"/>
      <c r="MQK116" s="103"/>
      <c r="MQL116" s="39"/>
      <c r="MQM116" s="35"/>
      <c r="MQN116" s="36"/>
      <c r="MQO116" s="14"/>
      <c r="MQP116" s="14"/>
      <c r="MQQ116" s="37"/>
      <c r="MQR116" s="103"/>
      <c r="MQS116" s="103"/>
      <c r="MQT116" s="39"/>
      <c r="MQU116" s="35"/>
      <c r="MQV116" s="36"/>
      <c r="MQW116" s="14"/>
      <c r="MQX116" s="14"/>
      <c r="MQY116" s="37"/>
      <c r="MQZ116" s="103"/>
      <c r="MRA116" s="103"/>
      <c r="MRB116" s="39"/>
      <c r="MRC116" s="35"/>
      <c r="MRD116" s="36"/>
      <c r="MRE116" s="14"/>
      <c r="MRF116" s="14"/>
      <c r="MRG116" s="37"/>
      <c r="MRH116" s="103"/>
      <c r="MRI116" s="103"/>
      <c r="MRJ116" s="39"/>
      <c r="MRK116" s="35"/>
      <c r="MRL116" s="36"/>
      <c r="MRM116" s="14"/>
      <c r="MRN116" s="14"/>
      <c r="MRO116" s="37"/>
      <c r="MRP116" s="103"/>
      <c r="MRQ116" s="103"/>
      <c r="MRR116" s="39"/>
      <c r="MRS116" s="35"/>
      <c r="MRT116" s="36"/>
      <c r="MRU116" s="14"/>
      <c r="MRV116" s="14"/>
      <c r="MRW116" s="37"/>
      <c r="MRX116" s="103"/>
      <c r="MRY116" s="103"/>
      <c r="MRZ116" s="39"/>
      <c r="MSA116" s="35"/>
      <c r="MSB116" s="36"/>
      <c r="MSC116" s="14"/>
      <c r="MSD116" s="14"/>
      <c r="MSE116" s="37"/>
      <c r="MSF116" s="103"/>
      <c r="MSG116" s="103"/>
      <c r="MSH116" s="39"/>
      <c r="MSI116" s="35"/>
      <c r="MSJ116" s="36"/>
      <c r="MSK116" s="14"/>
      <c r="MSL116" s="14"/>
      <c r="MSM116" s="37"/>
      <c r="MSN116" s="103"/>
      <c r="MSO116" s="103"/>
      <c r="MSP116" s="39"/>
      <c r="MSQ116" s="35"/>
      <c r="MSR116" s="36"/>
      <c r="MSS116" s="14"/>
      <c r="MST116" s="14"/>
      <c r="MSU116" s="37"/>
      <c r="MSV116" s="103"/>
      <c r="MSW116" s="103"/>
      <c r="MSX116" s="39"/>
      <c r="MSY116" s="35"/>
      <c r="MSZ116" s="36"/>
      <c r="MTA116" s="14"/>
      <c r="MTB116" s="14"/>
      <c r="MTC116" s="37"/>
      <c r="MTD116" s="103"/>
      <c r="MTE116" s="103"/>
      <c r="MTF116" s="39"/>
      <c r="MTG116" s="35"/>
      <c r="MTH116" s="36"/>
      <c r="MTI116" s="14"/>
      <c r="MTJ116" s="14"/>
      <c r="MTK116" s="37"/>
      <c r="MTL116" s="103"/>
      <c r="MTM116" s="103"/>
      <c r="MTN116" s="39"/>
      <c r="MTO116" s="35"/>
      <c r="MTP116" s="36"/>
      <c r="MTQ116" s="14"/>
      <c r="MTR116" s="14"/>
      <c r="MTS116" s="37"/>
      <c r="MTT116" s="103"/>
      <c r="MTU116" s="103"/>
      <c r="MTV116" s="39"/>
      <c r="MTW116" s="35"/>
      <c r="MTX116" s="36"/>
      <c r="MTY116" s="14"/>
      <c r="MTZ116" s="14"/>
      <c r="MUA116" s="37"/>
      <c r="MUB116" s="103"/>
      <c r="MUC116" s="103"/>
      <c r="MUD116" s="39"/>
      <c r="MUE116" s="35"/>
      <c r="MUF116" s="36"/>
      <c r="MUG116" s="14"/>
      <c r="MUH116" s="14"/>
      <c r="MUI116" s="37"/>
      <c r="MUJ116" s="103"/>
      <c r="MUK116" s="103"/>
      <c r="MUL116" s="39"/>
      <c r="MUM116" s="35"/>
      <c r="MUN116" s="36"/>
      <c r="MUO116" s="14"/>
      <c r="MUP116" s="14"/>
      <c r="MUQ116" s="37"/>
      <c r="MUR116" s="103"/>
      <c r="MUS116" s="103"/>
      <c r="MUT116" s="39"/>
      <c r="MUU116" s="35"/>
      <c r="MUV116" s="36"/>
      <c r="MUW116" s="14"/>
      <c r="MUX116" s="14"/>
      <c r="MUY116" s="37"/>
      <c r="MUZ116" s="103"/>
      <c r="MVA116" s="103"/>
      <c r="MVB116" s="39"/>
      <c r="MVC116" s="35"/>
      <c r="MVD116" s="36"/>
      <c r="MVE116" s="14"/>
      <c r="MVF116" s="14"/>
      <c r="MVG116" s="37"/>
      <c r="MVH116" s="103"/>
      <c r="MVI116" s="103"/>
      <c r="MVJ116" s="39"/>
      <c r="MVK116" s="35"/>
      <c r="MVL116" s="36"/>
      <c r="MVM116" s="14"/>
      <c r="MVN116" s="14"/>
      <c r="MVO116" s="37"/>
      <c r="MVP116" s="103"/>
      <c r="MVQ116" s="103"/>
      <c r="MVR116" s="39"/>
      <c r="MVS116" s="35"/>
      <c r="MVT116" s="36"/>
      <c r="MVU116" s="14"/>
      <c r="MVV116" s="14"/>
      <c r="MVW116" s="37"/>
      <c r="MVX116" s="103"/>
      <c r="MVY116" s="103"/>
      <c r="MVZ116" s="39"/>
      <c r="MWA116" s="35"/>
      <c r="MWB116" s="36"/>
      <c r="MWC116" s="14"/>
      <c r="MWD116" s="14"/>
      <c r="MWE116" s="37"/>
      <c r="MWF116" s="103"/>
      <c r="MWG116" s="103"/>
      <c r="MWH116" s="39"/>
      <c r="MWI116" s="35"/>
      <c r="MWJ116" s="36"/>
      <c r="MWK116" s="14"/>
      <c r="MWL116" s="14"/>
      <c r="MWM116" s="37"/>
      <c r="MWN116" s="103"/>
      <c r="MWO116" s="103"/>
      <c r="MWP116" s="39"/>
      <c r="MWQ116" s="35"/>
      <c r="MWR116" s="36"/>
      <c r="MWS116" s="14"/>
      <c r="MWT116" s="14"/>
      <c r="MWU116" s="37"/>
      <c r="MWV116" s="103"/>
      <c r="MWW116" s="103"/>
      <c r="MWX116" s="39"/>
      <c r="MWY116" s="35"/>
      <c r="MWZ116" s="36"/>
      <c r="MXA116" s="14"/>
      <c r="MXB116" s="14"/>
      <c r="MXC116" s="37"/>
      <c r="MXD116" s="103"/>
      <c r="MXE116" s="103"/>
      <c r="MXF116" s="39"/>
      <c r="MXG116" s="35"/>
      <c r="MXH116" s="36"/>
      <c r="MXI116" s="14"/>
      <c r="MXJ116" s="14"/>
      <c r="MXK116" s="37"/>
      <c r="MXL116" s="103"/>
      <c r="MXM116" s="103"/>
      <c r="MXN116" s="39"/>
      <c r="MXO116" s="35"/>
      <c r="MXP116" s="36"/>
      <c r="MXQ116" s="14"/>
      <c r="MXR116" s="14"/>
      <c r="MXS116" s="37"/>
      <c r="MXT116" s="103"/>
      <c r="MXU116" s="103"/>
      <c r="MXV116" s="39"/>
      <c r="MXW116" s="35"/>
      <c r="MXX116" s="36"/>
      <c r="MXY116" s="14"/>
      <c r="MXZ116" s="14"/>
      <c r="MYA116" s="37"/>
      <c r="MYB116" s="103"/>
      <c r="MYC116" s="103"/>
      <c r="MYD116" s="39"/>
      <c r="MYE116" s="35"/>
      <c r="MYF116" s="36"/>
      <c r="MYG116" s="14"/>
      <c r="MYH116" s="14"/>
      <c r="MYI116" s="37"/>
      <c r="MYJ116" s="103"/>
      <c r="MYK116" s="103"/>
      <c r="MYL116" s="39"/>
      <c r="MYM116" s="35"/>
      <c r="MYN116" s="36"/>
      <c r="MYO116" s="14"/>
      <c r="MYP116" s="14"/>
      <c r="MYQ116" s="37"/>
      <c r="MYR116" s="103"/>
      <c r="MYS116" s="103"/>
      <c r="MYT116" s="39"/>
      <c r="MYU116" s="35"/>
      <c r="MYV116" s="36"/>
      <c r="MYW116" s="14"/>
      <c r="MYX116" s="14"/>
      <c r="MYY116" s="37"/>
      <c r="MYZ116" s="103"/>
      <c r="MZA116" s="103"/>
      <c r="MZB116" s="39"/>
      <c r="MZC116" s="35"/>
      <c r="MZD116" s="36"/>
      <c r="MZE116" s="14"/>
      <c r="MZF116" s="14"/>
      <c r="MZG116" s="37"/>
      <c r="MZH116" s="103"/>
      <c r="MZI116" s="103"/>
      <c r="MZJ116" s="39"/>
      <c r="MZK116" s="35"/>
      <c r="MZL116" s="36"/>
      <c r="MZM116" s="14"/>
      <c r="MZN116" s="14"/>
      <c r="MZO116" s="37"/>
      <c r="MZP116" s="103"/>
      <c r="MZQ116" s="103"/>
      <c r="MZR116" s="39"/>
      <c r="MZS116" s="35"/>
      <c r="MZT116" s="36"/>
      <c r="MZU116" s="14"/>
      <c r="MZV116" s="14"/>
      <c r="MZW116" s="37"/>
      <c r="MZX116" s="103"/>
      <c r="MZY116" s="103"/>
      <c r="MZZ116" s="39"/>
      <c r="NAA116" s="35"/>
      <c r="NAB116" s="36"/>
      <c r="NAC116" s="14"/>
      <c r="NAD116" s="14"/>
      <c r="NAE116" s="37"/>
      <c r="NAF116" s="103"/>
      <c r="NAG116" s="103"/>
      <c r="NAH116" s="39"/>
      <c r="NAI116" s="35"/>
      <c r="NAJ116" s="36"/>
      <c r="NAK116" s="14"/>
      <c r="NAL116" s="14"/>
      <c r="NAM116" s="37"/>
      <c r="NAN116" s="103"/>
      <c r="NAO116" s="103"/>
      <c r="NAP116" s="39"/>
      <c r="NAQ116" s="35"/>
      <c r="NAR116" s="36"/>
      <c r="NAS116" s="14"/>
      <c r="NAT116" s="14"/>
      <c r="NAU116" s="37"/>
      <c r="NAV116" s="103"/>
      <c r="NAW116" s="103"/>
      <c r="NAX116" s="39"/>
      <c r="NAY116" s="35"/>
      <c r="NAZ116" s="36"/>
      <c r="NBA116" s="14"/>
      <c r="NBB116" s="14"/>
      <c r="NBC116" s="37"/>
      <c r="NBD116" s="103"/>
      <c r="NBE116" s="103"/>
      <c r="NBF116" s="39"/>
      <c r="NBG116" s="35"/>
      <c r="NBH116" s="36"/>
      <c r="NBI116" s="14"/>
      <c r="NBJ116" s="14"/>
      <c r="NBK116" s="37"/>
      <c r="NBL116" s="103"/>
      <c r="NBM116" s="103"/>
      <c r="NBN116" s="39"/>
      <c r="NBO116" s="35"/>
      <c r="NBP116" s="36"/>
      <c r="NBQ116" s="14"/>
      <c r="NBR116" s="14"/>
      <c r="NBS116" s="37"/>
      <c r="NBT116" s="103"/>
      <c r="NBU116" s="103"/>
      <c r="NBV116" s="39"/>
      <c r="NBW116" s="35"/>
      <c r="NBX116" s="36"/>
      <c r="NBY116" s="14"/>
      <c r="NBZ116" s="14"/>
      <c r="NCA116" s="37"/>
      <c r="NCB116" s="103"/>
      <c r="NCC116" s="103"/>
      <c r="NCD116" s="39"/>
      <c r="NCE116" s="35"/>
      <c r="NCF116" s="36"/>
      <c r="NCG116" s="14"/>
      <c r="NCH116" s="14"/>
      <c r="NCI116" s="37"/>
      <c r="NCJ116" s="103"/>
      <c r="NCK116" s="103"/>
      <c r="NCL116" s="39"/>
      <c r="NCM116" s="35"/>
      <c r="NCN116" s="36"/>
      <c r="NCO116" s="14"/>
      <c r="NCP116" s="14"/>
      <c r="NCQ116" s="37"/>
      <c r="NCR116" s="103"/>
      <c r="NCS116" s="103"/>
      <c r="NCT116" s="39"/>
      <c r="NCU116" s="35"/>
      <c r="NCV116" s="36"/>
      <c r="NCW116" s="14"/>
      <c r="NCX116" s="14"/>
      <c r="NCY116" s="37"/>
      <c r="NCZ116" s="103"/>
      <c r="NDA116" s="103"/>
      <c r="NDB116" s="39"/>
      <c r="NDC116" s="35"/>
      <c r="NDD116" s="36"/>
      <c r="NDE116" s="14"/>
      <c r="NDF116" s="14"/>
      <c r="NDG116" s="37"/>
      <c r="NDH116" s="103"/>
      <c r="NDI116" s="103"/>
      <c r="NDJ116" s="39"/>
      <c r="NDK116" s="35"/>
      <c r="NDL116" s="36"/>
      <c r="NDM116" s="14"/>
      <c r="NDN116" s="14"/>
      <c r="NDO116" s="37"/>
      <c r="NDP116" s="103"/>
      <c r="NDQ116" s="103"/>
      <c r="NDR116" s="39"/>
      <c r="NDS116" s="35"/>
      <c r="NDT116" s="36"/>
      <c r="NDU116" s="14"/>
      <c r="NDV116" s="14"/>
      <c r="NDW116" s="37"/>
      <c r="NDX116" s="103"/>
      <c r="NDY116" s="103"/>
      <c r="NDZ116" s="39"/>
      <c r="NEA116" s="35"/>
      <c r="NEB116" s="36"/>
      <c r="NEC116" s="14"/>
      <c r="NED116" s="14"/>
      <c r="NEE116" s="37"/>
      <c r="NEF116" s="103"/>
      <c r="NEG116" s="103"/>
      <c r="NEH116" s="39"/>
      <c r="NEI116" s="35"/>
      <c r="NEJ116" s="36"/>
      <c r="NEK116" s="14"/>
      <c r="NEL116" s="14"/>
      <c r="NEM116" s="37"/>
      <c r="NEN116" s="103"/>
      <c r="NEO116" s="103"/>
      <c r="NEP116" s="39"/>
      <c r="NEQ116" s="35"/>
      <c r="NER116" s="36"/>
      <c r="NES116" s="14"/>
      <c r="NET116" s="14"/>
      <c r="NEU116" s="37"/>
      <c r="NEV116" s="103"/>
      <c r="NEW116" s="103"/>
      <c r="NEX116" s="39"/>
      <c r="NEY116" s="35"/>
      <c r="NEZ116" s="36"/>
      <c r="NFA116" s="14"/>
      <c r="NFB116" s="14"/>
      <c r="NFC116" s="37"/>
      <c r="NFD116" s="103"/>
      <c r="NFE116" s="103"/>
      <c r="NFF116" s="39"/>
      <c r="NFG116" s="35"/>
      <c r="NFH116" s="36"/>
      <c r="NFI116" s="14"/>
      <c r="NFJ116" s="14"/>
      <c r="NFK116" s="37"/>
      <c r="NFL116" s="103"/>
      <c r="NFM116" s="103"/>
      <c r="NFN116" s="39"/>
      <c r="NFO116" s="35"/>
      <c r="NFP116" s="36"/>
      <c r="NFQ116" s="14"/>
      <c r="NFR116" s="14"/>
      <c r="NFS116" s="37"/>
      <c r="NFT116" s="103"/>
      <c r="NFU116" s="103"/>
      <c r="NFV116" s="39"/>
      <c r="NFW116" s="35"/>
      <c r="NFX116" s="36"/>
      <c r="NFY116" s="14"/>
      <c r="NFZ116" s="14"/>
      <c r="NGA116" s="37"/>
      <c r="NGB116" s="103"/>
      <c r="NGC116" s="103"/>
      <c r="NGD116" s="39"/>
      <c r="NGE116" s="35"/>
      <c r="NGF116" s="36"/>
      <c r="NGG116" s="14"/>
      <c r="NGH116" s="14"/>
      <c r="NGI116" s="37"/>
      <c r="NGJ116" s="103"/>
      <c r="NGK116" s="103"/>
      <c r="NGL116" s="39"/>
      <c r="NGM116" s="35"/>
      <c r="NGN116" s="36"/>
      <c r="NGO116" s="14"/>
      <c r="NGP116" s="14"/>
      <c r="NGQ116" s="37"/>
      <c r="NGR116" s="103"/>
      <c r="NGS116" s="103"/>
      <c r="NGT116" s="39"/>
      <c r="NGU116" s="35"/>
      <c r="NGV116" s="36"/>
      <c r="NGW116" s="14"/>
      <c r="NGX116" s="14"/>
      <c r="NGY116" s="37"/>
      <c r="NGZ116" s="103"/>
      <c r="NHA116" s="103"/>
      <c r="NHB116" s="39"/>
      <c r="NHC116" s="35"/>
      <c r="NHD116" s="36"/>
      <c r="NHE116" s="14"/>
      <c r="NHF116" s="14"/>
      <c r="NHG116" s="37"/>
      <c r="NHH116" s="103"/>
      <c r="NHI116" s="103"/>
      <c r="NHJ116" s="39"/>
      <c r="NHK116" s="35"/>
      <c r="NHL116" s="36"/>
      <c r="NHM116" s="14"/>
      <c r="NHN116" s="14"/>
      <c r="NHO116" s="37"/>
      <c r="NHP116" s="103"/>
      <c r="NHQ116" s="103"/>
      <c r="NHR116" s="39"/>
      <c r="NHS116" s="35"/>
      <c r="NHT116" s="36"/>
      <c r="NHU116" s="14"/>
      <c r="NHV116" s="14"/>
      <c r="NHW116" s="37"/>
      <c r="NHX116" s="103"/>
      <c r="NHY116" s="103"/>
      <c r="NHZ116" s="39"/>
      <c r="NIA116" s="35"/>
      <c r="NIB116" s="36"/>
      <c r="NIC116" s="14"/>
      <c r="NID116" s="14"/>
      <c r="NIE116" s="37"/>
      <c r="NIF116" s="103"/>
      <c r="NIG116" s="103"/>
      <c r="NIH116" s="39"/>
      <c r="NII116" s="35"/>
      <c r="NIJ116" s="36"/>
      <c r="NIK116" s="14"/>
      <c r="NIL116" s="14"/>
      <c r="NIM116" s="37"/>
      <c r="NIN116" s="103"/>
      <c r="NIO116" s="103"/>
      <c r="NIP116" s="39"/>
      <c r="NIQ116" s="35"/>
      <c r="NIR116" s="36"/>
      <c r="NIS116" s="14"/>
      <c r="NIT116" s="14"/>
      <c r="NIU116" s="37"/>
      <c r="NIV116" s="103"/>
      <c r="NIW116" s="103"/>
      <c r="NIX116" s="39"/>
      <c r="NIY116" s="35"/>
      <c r="NIZ116" s="36"/>
      <c r="NJA116" s="14"/>
      <c r="NJB116" s="14"/>
      <c r="NJC116" s="37"/>
      <c r="NJD116" s="103"/>
      <c r="NJE116" s="103"/>
      <c r="NJF116" s="39"/>
      <c r="NJG116" s="35"/>
      <c r="NJH116" s="36"/>
      <c r="NJI116" s="14"/>
      <c r="NJJ116" s="14"/>
      <c r="NJK116" s="37"/>
      <c r="NJL116" s="103"/>
      <c r="NJM116" s="103"/>
      <c r="NJN116" s="39"/>
      <c r="NJO116" s="35"/>
      <c r="NJP116" s="36"/>
      <c r="NJQ116" s="14"/>
      <c r="NJR116" s="14"/>
      <c r="NJS116" s="37"/>
      <c r="NJT116" s="103"/>
      <c r="NJU116" s="103"/>
      <c r="NJV116" s="39"/>
      <c r="NJW116" s="35"/>
      <c r="NJX116" s="36"/>
      <c r="NJY116" s="14"/>
      <c r="NJZ116" s="14"/>
      <c r="NKA116" s="37"/>
      <c r="NKB116" s="103"/>
      <c r="NKC116" s="103"/>
      <c r="NKD116" s="39"/>
      <c r="NKE116" s="35"/>
      <c r="NKF116" s="36"/>
      <c r="NKG116" s="14"/>
      <c r="NKH116" s="14"/>
      <c r="NKI116" s="37"/>
      <c r="NKJ116" s="103"/>
      <c r="NKK116" s="103"/>
      <c r="NKL116" s="39"/>
      <c r="NKM116" s="35"/>
      <c r="NKN116" s="36"/>
      <c r="NKO116" s="14"/>
      <c r="NKP116" s="14"/>
      <c r="NKQ116" s="37"/>
      <c r="NKR116" s="103"/>
      <c r="NKS116" s="103"/>
      <c r="NKT116" s="39"/>
      <c r="NKU116" s="35"/>
      <c r="NKV116" s="36"/>
      <c r="NKW116" s="14"/>
      <c r="NKX116" s="14"/>
      <c r="NKY116" s="37"/>
      <c r="NKZ116" s="103"/>
      <c r="NLA116" s="103"/>
      <c r="NLB116" s="39"/>
      <c r="NLC116" s="35"/>
      <c r="NLD116" s="36"/>
      <c r="NLE116" s="14"/>
      <c r="NLF116" s="14"/>
      <c r="NLG116" s="37"/>
      <c r="NLH116" s="103"/>
      <c r="NLI116" s="103"/>
      <c r="NLJ116" s="39"/>
      <c r="NLK116" s="35"/>
      <c r="NLL116" s="36"/>
      <c r="NLM116" s="14"/>
      <c r="NLN116" s="14"/>
      <c r="NLO116" s="37"/>
      <c r="NLP116" s="103"/>
      <c r="NLQ116" s="103"/>
      <c r="NLR116" s="39"/>
      <c r="NLS116" s="35"/>
      <c r="NLT116" s="36"/>
      <c r="NLU116" s="14"/>
      <c r="NLV116" s="14"/>
      <c r="NLW116" s="37"/>
      <c r="NLX116" s="103"/>
      <c r="NLY116" s="103"/>
      <c r="NLZ116" s="39"/>
      <c r="NMA116" s="35"/>
      <c r="NMB116" s="36"/>
      <c r="NMC116" s="14"/>
      <c r="NMD116" s="14"/>
      <c r="NME116" s="37"/>
      <c r="NMF116" s="103"/>
      <c r="NMG116" s="103"/>
      <c r="NMH116" s="39"/>
      <c r="NMI116" s="35"/>
      <c r="NMJ116" s="36"/>
      <c r="NMK116" s="14"/>
      <c r="NML116" s="14"/>
      <c r="NMM116" s="37"/>
      <c r="NMN116" s="103"/>
      <c r="NMO116" s="103"/>
      <c r="NMP116" s="39"/>
      <c r="NMQ116" s="35"/>
      <c r="NMR116" s="36"/>
      <c r="NMS116" s="14"/>
      <c r="NMT116" s="14"/>
      <c r="NMU116" s="37"/>
      <c r="NMV116" s="103"/>
      <c r="NMW116" s="103"/>
      <c r="NMX116" s="39"/>
      <c r="NMY116" s="35"/>
      <c r="NMZ116" s="36"/>
      <c r="NNA116" s="14"/>
      <c r="NNB116" s="14"/>
      <c r="NNC116" s="37"/>
      <c r="NND116" s="103"/>
      <c r="NNE116" s="103"/>
      <c r="NNF116" s="39"/>
      <c r="NNG116" s="35"/>
      <c r="NNH116" s="36"/>
      <c r="NNI116" s="14"/>
      <c r="NNJ116" s="14"/>
      <c r="NNK116" s="37"/>
      <c r="NNL116" s="103"/>
      <c r="NNM116" s="103"/>
      <c r="NNN116" s="39"/>
      <c r="NNO116" s="35"/>
      <c r="NNP116" s="36"/>
      <c r="NNQ116" s="14"/>
      <c r="NNR116" s="14"/>
      <c r="NNS116" s="37"/>
      <c r="NNT116" s="103"/>
      <c r="NNU116" s="103"/>
      <c r="NNV116" s="39"/>
      <c r="NNW116" s="35"/>
      <c r="NNX116" s="36"/>
      <c r="NNY116" s="14"/>
      <c r="NNZ116" s="14"/>
      <c r="NOA116" s="37"/>
      <c r="NOB116" s="103"/>
      <c r="NOC116" s="103"/>
      <c r="NOD116" s="39"/>
      <c r="NOE116" s="35"/>
      <c r="NOF116" s="36"/>
      <c r="NOG116" s="14"/>
      <c r="NOH116" s="14"/>
      <c r="NOI116" s="37"/>
      <c r="NOJ116" s="103"/>
      <c r="NOK116" s="103"/>
      <c r="NOL116" s="39"/>
      <c r="NOM116" s="35"/>
      <c r="NON116" s="36"/>
      <c r="NOO116" s="14"/>
      <c r="NOP116" s="14"/>
      <c r="NOQ116" s="37"/>
      <c r="NOR116" s="103"/>
      <c r="NOS116" s="103"/>
      <c r="NOT116" s="39"/>
      <c r="NOU116" s="35"/>
      <c r="NOV116" s="36"/>
      <c r="NOW116" s="14"/>
      <c r="NOX116" s="14"/>
      <c r="NOY116" s="37"/>
      <c r="NOZ116" s="103"/>
      <c r="NPA116" s="103"/>
      <c r="NPB116" s="39"/>
      <c r="NPC116" s="35"/>
      <c r="NPD116" s="36"/>
      <c r="NPE116" s="14"/>
      <c r="NPF116" s="14"/>
      <c r="NPG116" s="37"/>
      <c r="NPH116" s="103"/>
      <c r="NPI116" s="103"/>
      <c r="NPJ116" s="39"/>
      <c r="NPK116" s="35"/>
      <c r="NPL116" s="36"/>
      <c r="NPM116" s="14"/>
      <c r="NPN116" s="14"/>
      <c r="NPO116" s="37"/>
      <c r="NPP116" s="103"/>
      <c r="NPQ116" s="103"/>
      <c r="NPR116" s="39"/>
      <c r="NPS116" s="35"/>
      <c r="NPT116" s="36"/>
      <c r="NPU116" s="14"/>
      <c r="NPV116" s="14"/>
      <c r="NPW116" s="37"/>
      <c r="NPX116" s="103"/>
      <c r="NPY116" s="103"/>
      <c r="NPZ116" s="39"/>
      <c r="NQA116" s="35"/>
      <c r="NQB116" s="36"/>
      <c r="NQC116" s="14"/>
      <c r="NQD116" s="14"/>
      <c r="NQE116" s="37"/>
      <c r="NQF116" s="103"/>
      <c r="NQG116" s="103"/>
      <c r="NQH116" s="39"/>
      <c r="NQI116" s="35"/>
      <c r="NQJ116" s="36"/>
      <c r="NQK116" s="14"/>
      <c r="NQL116" s="14"/>
      <c r="NQM116" s="37"/>
      <c r="NQN116" s="103"/>
      <c r="NQO116" s="103"/>
      <c r="NQP116" s="39"/>
      <c r="NQQ116" s="35"/>
      <c r="NQR116" s="36"/>
      <c r="NQS116" s="14"/>
      <c r="NQT116" s="14"/>
      <c r="NQU116" s="37"/>
      <c r="NQV116" s="103"/>
      <c r="NQW116" s="103"/>
      <c r="NQX116" s="39"/>
      <c r="NQY116" s="35"/>
      <c r="NQZ116" s="36"/>
      <c r="NRA116" s="14"/>
      <c r="NRB116" s="14"/>
      <c r="NRC116" s="37"/>
      <c r="NRD116" s="103"/>
      <c r="NRE116" s="103"/>
      <c r="NRF116" s="39"/>
      <c r="NRG116" s="35"/>
      <c r="NRH116" s="36"/>
      <c r="NRI116" s="14"/>
      <c r="NRJ116" s="14"/>
      <c r="NRK116" s="37"/>
      <c r="NRL116" s="103"/>
      <c r="NRM116" s="103"/>
      <c r="NRN116" s="39"/>
      <c r="NRO116" s="35"/>
      <c r="NRP116" s="36"/>
      <c r="NRQ116" s="14"/>
      <c r="NRR116" s="14"/>
      <c r="NRS116" s="37"/>
      <c r="NRT116" s="103"/>
      <c r="NRU116" s="103"/>
      <c r="NRV116" s="39"/>
      <c r="NRW116" s="35"/>
      <c r="NRX116" s="36"/>
      <c r="NRY116" s="14"/>
      <c r="NRZ116" s="14"/>
      <c r="NSA116" s="37"/>
      <c r="NSB116" s="103"/>
      <c r="NSC116" s="103"/>
      <c r="NSD116" s="39"/>
      <c r="NSE116" s="35"/>
      <c r="NSF116" s="36"/>
      <c r="NSG116" s="14"/>
      <c r="NSH116" s="14"/>
      <c r="NSI116" s="37"/>
      <c r="NSJ116" s="103"/>
      <c r="NSK116" s="103"/>
      <c r="NSL116" s="39"/>
      <c r="NSM116" s="35"/>
      <c r="NSN116" s="36"/>
      <c r="NSO116" s="14"/>
      <c r="NSP116" s="14"/>
      <c r="NSQ116" s="37"/>
      <c r="NSR116" s="103"/>
      <c r="NSS116" s="103"/>
      <c r="NST116" s="39"/>
      <c r="NSU116" s="35"/>
      <c r="NSV116" s="36"/>
      <c r="NSW116" s="14"/>
      <c r="NSX116" s="14"/>
      <c r="NSY116" s="37"/>
      <c r="NSZ116" s="103"/>
      <c r="NTA116" s="103"/>
      <c r="NTB116" s="39"/>
      <c r="NTC116" s="35"/>
      <c r="NTD116" s="36"/>
      <c r="NTE116" s="14"/>
      <c r="NTF116" s="14"/>
      <c r="NTG116" s="37"/>
      <c r="NTH116" s="103"/>
      <c r="NTI116" s="103"/>
      <c r="NTJ116" s="39"/>
      <c r="NTK116" s="35"/>
      <c r="NTL116" s="36"/>
      <c r="NTM116" s="14"/>
      <c r="NTN116" s="14"/>
      <c r="NTO116" s="37"/>
      <c r="NTP116" s="103"/>
      <c r="NTQ116" s="103"/>
      <c r="NTR116" s="39"/>
      <c r="NTS116" s="35"/>
      <c r="NTT116" s="36"/>
      <c r="NTU116" s="14"/>
      <c r="NTV116" s="14"/>
      <c r="NTW116" s="37"/>
      <c r="NTX116" s="103"/>
      <c r="NTY116" s="103"/>
      <c r="NTZ116" s="39"/>
      <c r="NUA116" s="35"/>
      <c r="NUB116" s="36"/>
      <c r="NUC116" s="14"/>
      <c r="NUD116" s="14"/>
      <c r="NUE116" s="37"/>
      <c r="NUF116" s="103"/>
      <c r="NUG116" s="103"/>
      <c r="NUH116" s="39"/>
      <c r="NUI116" s="35"/>
      <c r="NUJ116" s="36"/>
      <c r="NUK116" s="14"/>
      <c r="NUL116" s="14"/>
      <c r="NUM116" s="37"/>
      <c r="NUN116" s="103"/>
      <c r="NUO116" s="103"/>
      <c r="NUP116" s="39"/>
      <c r="NUQ116" s="35"/>
      <c r="NUR116" s="36"/>
      <c r="NUS116" s="14"/>
      <c r="NUT116" s="14"/>
      <c r="NUU116" s="37"/>
      <c r="NUV116" s="103"/>
      <c r="NUW116" s="103"/>
      <c r="NUX116" s="39"/>
      <c r="NUY116" s="35"/>
      <c r="NUZ116" s="36"/>
      <c r="NVA116" s="14"/>
      <c r="NVB116" s="14"/>
      <c r="NVC116" s="37"/>
      <c r="NVD116" s="103"/>
      <c r="NVE116" s="103"/>
      <c r="NVF116" s="39"/>
      <c r="NVG116" s="35"/>
      <c r="NVH116" s="36"/>
      <c r="NVI116" s="14"/>
      <c r="NVJ116" s="14"/>
      <c r="NVK116" s="37"/>
      <c r="NVL116" s="103"/>
      <c r="NVM116" s="103"/>
      <c r="NVN116" s="39"/>
      <c r="NVO116" s="35"/>
      <c r="NVP116" s="36"/>
      <c r="NVQ116" s="14"/>
      <c r="NVR116" s="14"/>
      <c r="NVS116" s="37"/>
      <c r="NVT116" s="103"/>
      <c r="NVU116" s="103"/>
      <c r="NVV116" s="39"/>
      <c r="NVW116" s="35"/>
      <c r="NVX116" s="36"/>
      <c r="NVY116" s="14"/>
      <c r="NVZ116" s="14"/>
      <c r="NWA116" s="37"/>
      <c r="NWB116" s="103"/>
      <c r="NWC116" s="103"/>
      <c r="NWD116" s="39"/>
      <c r="NWE116" s="35"/>
      <c r="NWF116" s="36"/>
      <c r="NWG116" s="14"/>
      <c r="NWH116" s="14"/>
      <c r="NWI116" s="37"/>
      <c r="NWJ116" s="103"/>
      <c r="NWK116" s="103"/>
      <c r="NWL116" s="39"/>
      <c r="NWM116" s="35"/>
      <c r="NWN116" s="36"/>
      <c r="NWO116" s="14"/>
      <c r="NWP116" s="14"/>
      <c r="NWQ116" s="37"/>
      <c r="NWR116" s="103"/>
      <c r="NWS116" s="103"/>
      <c r="NWT116" s="39"/>
      <c r="NWU116" s="35"/>
      <c r="NWV116" s="36"/>
      <c r="NWW116" s="14"/>
      <c r="NWX116" s="14"/>
      <c r="NWY116" s="37"/>
      <c r="NWZ116" s="103"/>
      <c r="NXA116" s="103"/>
      <c r="NXB116" s="39"/>
      <c r="NXC116" s="35"/>
      <c r="NXD116" s="36"/>
      <c r="NXE116" s="14"/>
      <c r="NXF116" s="14"/>
      <c r="NXG116" s="37"/>
      <c r="NXH116" s="103"/>
      <c r="NXI116" s="103"/>
      <c r="NXJ116" s="39"/>
      <c r="NXK116" s="35"/>
      <c r="NXL116" s="36"/>
      <c r="NXM116" s="14"/>
      <c r="NXN116" s="14"/>
      <c r="NXO116" s="37"/>
      <c r="NXP116" s="103"/>
      <c r="NXQ116" s="103"/>
      <c r="NXR116" s="39"/>
      <c r="NXS116" s="35"/>
      <c r="NXT116" s="36"/>
      <c r="NXU116" s="14"/>
      <c r="NXV116" s="14"/>
      <c r="NXW116" s="37"/>
      <c r="NXX116" s="103"/>
      <c r="NXY116" s="103"/>
      <c r="NXZ116" s="39"/>
      <c r="NYA116" s="35"/>
      <c r="NYB116" s="36"/>
      <c r="NYC116" s="14"/>
      <c r="NYD116" s="14"/>
      <c r="NYE116" s="37"/>
      <c r="NYF116" s="103"/>
      <c r="NYG116" s="103"/>
      <c r="NYH116" s="39"/>
      <c r="NYI116" s="35"/>
      <c r="NYJ116" s="36"/>
      <c r="NYK116" s="14"/>
      <c r="NYL116" s="14"/>
      <c r="NYM116" s="37"/>
      <c r="NYN116" s="103"/>
      <c r="NYO116" s="103"/>
      <c r="NYP116" s="39"/>
      <c r="NYQ116" s="35"/>
      <c r="NYR116" s="36"/>
      <c r="NYS116" s="14"/>
      <c r="NYT116" s="14"/>
      <c r="NYU116" s="37"/>
      <c r="NYV116" s="103"/>
      <c r="NYW116" s="103"/>
      <c r="NYX116" s="39"/>
      <c r="NYY116" s="35"/>
      <c r="NYZ116" s="36"/>
      <c r="NZA116" s="14"/>
      <c r="NZB116" s="14"/>
      <c r="NZC116" s="37"/>
      <c r="NZD116" s="103"/>
      <c r="NZE116" s="103"/>
      <c r="NZF116" s="39"/>
      <c r="NZG116" s="35"/>
      <c r="NZH116" s="36"/>
      <c r="NZI116" s="14"/>
      <c r="NZJ116" s="14"/>
      <c r="NZK116" s="37"/>
      <c r="NZL116" s="103"/>
      <c r="NZM116" s="103"/>
      <c r="NZN116" s="39"/>
      <c r="NZO116" s="35"/>
      <c r="NZP116" s="36"/>
      <c r="NZQ116" s="14"/>
      <c r="NZR116" s="14"/>
      <c r="NZS116" s="37"/>
      <c r="NZT116" s="103"/>
      <c r="NZU116" s="103"/>
      <c r="NZV116" s="39"/>
      <c r="NZW116" s="35"/>
      <c r="NZX116" s="36"/>
      <c r="NZY116" s="14"/>
      <c r="NZZ116" s="14"/>
      <c r="OAA116" s="37"/>
      <c r="OAB116" s="103"/>
      <c r="OAC116" s="103"/>
      <c r="OAD116" s="39"/>
      <c r="OAE116" s="35"/>
      <c r="OAF116" s="36"/>
      <c r="OAG116" s="14"/>
      <c r="OAH116" s="14"/>
      <c r="OAI116" s="37"/>
      <c r="OAJ116" s="103"/>
      <c r="OAK116" s="103"/>
      <c r="OAL116" s="39"/>
      <c r="OAM116" s="35"/>
      <c r="OAN116" s="36"/>
      <c r="OAO116" s="14"/>
      <c r="OAP116" s="14"/>
      <c r="OAQ116" s="37"/>
      <c r="OAR116" s="103"/>
      <c r="OAS116" s="103"/>
      <c r="OAT116" s="39"/>
      <c r="OAU116" s="35"/>
      <c r="OAV116" s="36"/>
      <c r="OAW116" s="14"/>
      <c r="OAX116" s="14"/>
      <c r="OAY116" s="37"/>
      <c r="OAZ116" s="103"/>
      <c r="OBA116" s="103"/>
      <c r="OBB116" s="39"/>
      <c r="OBC116" s="35"/>
      <c r="OBD116" s="36"/>
      <c r="OBE116" s="14"/>
      <c r="OBF116" s="14"/>
      <c r="OBG116" s="37"/>
      <c r="OBH116" s="103"/>
      <c r="OBI116" s="103"/>
      <c r="OBJ116" s="39"/>
      <c r="OBK116" s="35"/>
      <c r="OBL116" s="36"/>
      <c r="OBM116" s="14"/>
      <c r="OBN116" s="14"/>
      <c r="OBO116" s="37"/>
      <c r="OBP116" s="103"/>
      <c r="OBQ116" s="103"/>
      <c r="OBR116" s="39"/>
      <c r="OBS116" s="35"/>
      <c r="OBT116" s="36"/>
      <c r="OBU116" s="14"/>
      <c r="OBV116" s="14"/>
      <c r="OBW116" s="37"/>
      <c r="OBX116" s="103"/>
      <c r="OBY116" s="103"/>
      <c r="OBZ116" s="39"/>
      <c r="OCA116" s="35"/>
      <c r="OCB116" s="36"/>
      <c r="OCC116" s="14"/>
      <c r="OCD116" s="14"/>
      <c r="OCE116" s="37"/>
      <c r="OCF116" s="103"/>
      <c r="OCG116" s="103"/>
      <c r="OCH116" s="39"/>
      <c r="OCI116" s="35"/>
      <c r="OCJ116" s="36"/>
      <c r="OCK116" s="14"/>
      <c r="OCL116" s="14"/>
      <c r="OCM116" s="37"/>
      <c r="OCN116" s="103"/>
      <c r="OCO116" s="103"/>
      <c r="OCP116" s="39"/>
      <c r="OCQ116" s="35"/>
      <c r="OCR116" s="36"/>
      <c r="OCS116" s="14"/>
      <c r="OCT116" s="14"/>
      <c r="OCU116" s="37"/>
      <c r="OCV116" s="103"/>
      <c r="OCW116" s="103"/>
      <c r="OCX116" s="39"/>
      <c r="OCY116" s="35"/>
      <c r="OCZ116" s="36"/>
      <c r="ODA116" s="14"/>
      <c r="ODB116" s="14"/>
      <c r="ODC116" s="37"/>
      <c r="ODD116" s="103"/>
      <c r="ODE116" s="103"/>
      <c r="ODF116" s="39"/>
      <c r="ODG116" s="35"/>
      <c r="ODH116" s="36"/>
      <c r="ODI116" s="14"/>
      <c r="ODJ116" s="14"/>
      <c r="ODK116" s="37"/>
      <c r="ODL116" s="103"/>
      <c r="ODM116" s="103"/>
      <c r="ODN116" s="39"/>
      <c r="ODO116" s="35"/>
      <c r="ODP116" s="36"/>
      <c r="ODQ116" s="14"/>
      <c r="ODR116" s="14"/>
      <c r="ODS116" s="37"/>
      <c r="ODT116" s="103"/>
      <c r="ODU116" s="103"/>
      <c r="ODV116" s="39"/>
      <c r="ODW116" s="35"/>
      <c r="ODX116" s="36"/>
      <c r="ODY116" s="14"/>
      <c r="ODZ116" s="14"/>
      <c r="OEA116" s="37"/>
      <c r="OEB116" s="103"/>
      <c r="OEC116" s="103"/>
      <c r="OED116" s="39"/>
      <c r="OEE116" s="35"/>
      <c r="OEF116" s="36"/>
      <c r="OEG116" s="14"/>
      <c r="OEH116" s="14"/>
      <c r="OEI116" s="37"/>
      <c r="OEJ116" s="103"/>
      <c r="OEK116" s="103"/>
      <c r="OEL116" s="39"/>
      <c r="OEM116" s="35"/>
      <c r="OEN116" s="36"/>
      <c r="OEO116" s="14"/>
      <c r="OEP116" s="14"/>
      <c r="OEQ116" s="37"/>
      <c r="OER116" s="103"/>
      <c r="OES116" s="103"/>
      <c r="OET116" s="39"/>
      <c r="OEU116" s="35"/>
      <c r="OEV116" s="36"/>
      <c r="OEW116" s="14"/>
      <c r="OEX116" s="14"/>
      <c r="OEY116" s="37"/>
      <c r="OEZ116" s="103"/>
      <c r="OFA116" s="103"/>
      <c r="OFB116" s="39"/>
      <c r="OFC116" s="35"/>
      <c r="OFD116" s="36"/>
      <c r="OFE116" s="14"/>
      <c r="OFF116" s="14"/>
      <c r="OFG116" s="37"/>
      <c r="OFH116" s="103"/>
      <c r="OFI116" s="103"/>
      <c r="OFJ116" s="39"/>
      <c r="OFK116" s="35"/>
      <c r="OFL116" s="36"/>
      <c r="OFM116" s="14"/>
      <c r="OFN116" s="14"/>
      <c r="OFO116" s="37"/>
      <c r="OFP116" s="103"/>
      <c r="OFQ116" s="103"/>
      <c r="OFR116" s="39"/>
      <c r="OFS116" s="35"/>
      <c r="OFT116" s="36"/>
      <c r="OFU116" s="14"/>
      <c r="OFV116" s="14"/>
      <c r="OFW116" s="37"/>
      <c r="OFX116" s="103"/>
      <c r="OFY116" s="103"/>
      <c r="OFZ116" s="39"/>
      <c r="OGA116" s="35"/>
      <c r="OGB116" s="36"/>
      <c r="OGC116" s="14"/>
      <c r="OGD116" s="14"/>
      <c r="OGE116" s="37"/>
      <c r="OGF116" s="103"/>
      <c r="OGG116" s="103"/>
      <c r="OGH116" s="39"/>
      <c r="OGI116" s="35"/>
      <c r="OGJ116" s="36"/>
      <c r="OGK116" s="14"/>
      <c r="OGL116" s="14"/>
      <c r="OGM116" s="37"/>
      <c r="OGN116" s="103"/>
      <c r="OGO116" s="103"/>
      <c r="OGP116" s="39"/>
      <c r="OGQ116" s="35"/>
      <c r="OGR116" s="36"/>
      <c r="OGS116" s="14"/>
      <c r="OGT116" s="14"/>
      <c r="OGU116" s="37"/>
      <c r="OGV116" s="103"/>
      <c r="OGW116" s="103"/>
      <c r="OGX116" s="39"/>
      <c r="OGY116" s="35"/>
      <c r="OGZ116" s="36"/>
      <c r="OHA116" s="14"/>
      <c r="OHB116" s="14"/>
      <c r="OHC116" s="37"/>
      <c r="OHD116" s="103"/>
      <c r="OHE116" s="103"/>
      <c r="OHF116" s="39"/>
      <c r="OHG116" s="35"/>
      <c r="OHH116" s="36"/>
      <c r="OHI116" s="14"/>
      <c r="OHJ116" s="14"/>
      <c r="OHK116" s="37"/>
      <c r="OHL116" s="103"/>
      <c r="OHM116" s="103"/>
      <c r="OHN116" s="39"/>
      <c r="OHO116" s="35"/>
      <c r="OHP116" s="36"/>
      <c r="OHQ116" s="14"/>
      <c r="OHR116" s="14"/>
      <c r="OHS116" s="37"/>
      <c r="OHT116" s="103"/>
      <c r="OHU116" s="103"/>
      <c r="OHV116" s="39"/>
      <c r="OHW116" s="35"/>
      <c r="OHX116" s="36"/>
      <c r="OHY116" s="14"/>
      <c r="OHZ116" s="14"/>
      <c r="OIA116" s="37"/>
      <c r="OIB116" s="103"/>
      <c r="OIC116" s="103"/>
      <c r="OID116" s="39"/>
      <c r="OIE116" s="35"/>
      <c r="OIF116" s="36"/>
      <c r="OIG116" s="14"/>
      <c r="OIH116" s="14"/>
      <c r="OII116" s="37"/>
      <c r="OIJ116" s="103"/>
      <c r="OIK116" s="103"/>
      <c r="OIL116" s="39"/>
      <c r="OIM116" s="35"/>
      <c r="OIN116" s="36"/>
      <c r="OIO116" s="14"/>
      <c r="OIP116" s="14"/>
      <c r="OIQ116" s="37"/>
      <c r="OIR116" s="103"/>
      <c r="OIS116" s="103"/>
      <c r="OIT116" s="39"/>
      <c r="OIU116" s="35"/>
      <c r="OIV116" s="36"/>
      <c r="OIW116" s="14"/>
      <c r="OIX116" s="14"/>
      <c r="OIY116" s="37"/>
      <c r="OIZ116" s="103"/>
      <c r="OJA116" s="103"/>
      <c r="OJB116" s="39"/>
      <c r="OJC116" s="35"/>
      <c r="OJD116" s="36"/>
      <c r="OJE116" s="14"/>
      <c r="OJF116" s="14"/>
      <c r="OJG116" s="37"/>
      <c r="OJH116" s="103"/>
      <c r="OJI116" s="103"/>
      <c r="OJJ116" s="39"/>
      <c r="OJK116" s="35"/>
      <c r="OJL116" s="36"/>
      <c r="OJM116" s="14"/>
      <c r="OJN116" s="14"/>
      <c r="OJO116" s="37"/>
      <c r="OJP116" s="103"/>
      <c r="OJQ116" s="103"/>
      <c r="OJR116" s="39"/>
      <c r="OJS116" s="35"/>
      <c r="OJT116" s="36"/>
      <c r="OJU116" s="14"/>
      <c r="OJV116" s="14"/>
      <c r="OJW116" s="37"/>
      <c r="OJX116" s="103"/>
      <c r="OJY116" s="103"/>
      <c r="OJZ116" s="39"/>
      <c r="OKA116" s="35"/>
      <c r="OKB116" s="36"/>
      <c r="OKC116" s="14"/>
      <c r="OKD116" s="14"/>
      <c r="OKE116" s="37"/>
      <c r="OKF116" s="103"/>
      <c r="OKG116" s="103"/>
      <c r="OKH116" s="39"/>
      <c r="OKI116" s="35"/>
      <c r="OKJ116" s="36"/>
      <c r="OKK116" s="14"/>
      <c r="OKL116" s="14"/>
      <c r="OKM116" s="37"/>
      <c r="OKN116" s="103"/>
      <c r="OKO116" s="103"/>
      <c r="OKP116" s="39"/>
      <c r="OKQ116" s="35"/>
      <c r="OKR116" s="36"/>
      <c r="OKS116" s="14"/>
      <c r="OKT116" s="14"/>
      <c r="OKU116" s="37"/>
      <c r="OKV116" s="103"/>
      <c r="OKW116" s="103"/>
      <c r="OKX116" s="39"/>
      <c r="OKY116" s="35"/>
      <c r="OKZ116" s="36"/>
      <c r="OLA116" s="14"/>
      <c r="OLB116" s="14"/>
      <c r="OLC116" s="37"/>
      <c r="OLD116" s="103"/>
      <c r="OLE116" s="103"/>
      <c r="OLF116" s="39"/>
      <c r="OLG116" s="35"/>
      <c r="OLH116" s="36"/>
      <c r="OLI116" s="14"/>
      <c r="OLJ116" s="14"/>
      <c r="OLK116" s="37"/>
      <c r="OLL116" s="103"/>
      <c r="OLM116" s="103"/>
      <c r="OLN116" s="39"/>
      <c r="OLO116" s="35"/>
      <c r="OLP116" s="36"/>
      <c r="OLQ116" s="14"/>
      <c r="OLR116" s="14"/>
      <c r="OLS116" s="37"/>
      <c r="OLT116" s="103"/>
      <c r="OLU116" s="103"/>
      <c r="OLV116" s="39"/>
      <c r="OLW116" s="35"/>
      <c r="OLX116" s="36"/>
      <c r="OLY116" s="14"/>
      <c r="OLZ116" s="14"/>
      <c r="OMA116" s="37"/>
      <c r="OMB116" s="103"/>
      <c r="OMC116" s="103"/>
      <c r="OMD116" s="39"/>
      <c r="OME116" s="35"/>
      <c r="OMF116" s="36"/>
      <c r="OMG116" s="14"/>
      <c r="OMH116" s="14"/>
      <c r="OMI116" s="37"/>
      <c r="OMJ116" s="103"/>
      <c r="OMK116" s="103"/>
      <c r="OML116" s="39"/>
      <c r="OMM116" s="35"/>
      <c r="OMN116" s="36"/>
      <c r="OMO116" s="14"/>
      <c r="OMP116" s="14"/>
      <c r="OMQ116" s="37"/>
      <c r="OMR116" s="103"/>
      <c r="OMS116" s="103"/>
      <c r="OMT116" s="39"/>
      <c r="OMU116" s="35"/>
      <c r="OMV116" s="36"/>
      <c r="OMW116" s="14"/>
      <c r="OMX116" s="14"/>
      <c r="OMY116" s="37"/>
      <c r="OMZ116" s="103"/>
      <c r="ONA116" s="103"/>
      <c r="ONB116" s="39"/>
      <c r="ONC116" s="35"/>
      <c r="OND116" s="36"/>
      <c r="ONE116" s="14"/>
      <c r="ONF116" s="14"/>
      <c r="ONG116" s="37"/>
      <c r="ONH116" s="103"/>
      <c r="ONI116" s="103"/>
      <c r="ONJ116" s="39"/>
      <c r="ONK116" s="35"/>
      <c r="ONL116" s="36"/>
      <c r="ONM116" s="14"/>
      <c r="ONN116" s="14"/>
      <c r="ONO116" s="37"/>
      <c r="ONP116" s="103"/>
      <c r="ONQ116" s="103"/>
      <c r="ONR116" s="39"/>
      <c r="ONS116" s="35"/>
      <c r="ONT116" s="36"/>
      <c r="ONU116" s="14"/>
      <c r="ONV116" s="14"/>
      <c r="ONW116" s="37"/>
      <c r="ONX116" s="103"/>
      <c r="ONY116" s="103"/>
      <c r="ONZ116" s="39"/>
      <c r="OOA116" s="35"/>
      <c r="OOB116" s="36"/>
      <c r="OOC116" s="14"/>
      <c r="OOD116" s="14"/>
      <c r="OOE116" s="37"/>
      <c r="OOF116" s="103"/>
      <c r="OOG116" s="103"/>
      <c r="OOH116" s="39"/>
      <c r="OOI116" s="35"/>
      <c r="OOJ116" s="36"/>
      <c r="OOK116" s="14"/>
      <c r="OOL116" s="14"/>
      <c r="OOM116" s="37"/>
      <c r="OON116" s="103"/>
      <c r="OOO116" s="103"/>
      <c r="OOP116" s="39"/>
      <c r="OOQ116" s="35"/>
      <c r="OOR116" s="36"/>
      <c r="OOS116" s="14"/>
      <c r="OOT116" s="14"/>
      <c r="OOU116" s="37"/>
      <c r="OOV116" s="103"/>
      <c r="OOW116" s="103"/>
      <c r="OOX116" s="39"/>
      <c r="OOY116" s="35"/>
      <c r="OOZ116" s="36"/>
      <c r="OPA116" s="14"/>
      <c r="OPB116" s="14"/>
      <c r="OPC116" s="37"/>
      <c r="OPD116" s="103"/>
      <c r="OPE116" s="103"/>
      <c r="OPF116" s="39"/>
      <c r="OPG116" s="35"/>
      <c r="OPH116" s="36"/>
      <c r="OPI116" s="14"/>
      <c r="OPJ116" s="14"/>
      <c r="OPK116" s="37"/>
      <c r="OPL116" s="103"/>
      <c r="OPM116" s="103"/>
      <c r="OPN116" s="39"/>
      <c r="OPO116" s="35"/>
      <c r="OPP116" s="36"/>
      <c r="OPQ116" s="14"/>
      <c r="OPR116" s="14"/>
      <c r="OPS116" s="37"/>
      <c r="OPT116" s="103"/>
      <c r="OPU116" s="103"/>
      <c r="OPV116" s="39"/>
      <c r="OPW116" s="35"/>
      <c r="OPX116" s="36"/>
      <c r="OPY116" s="14"/>
      <c r="OPZ116" s="14"/>
      <c r="OQA116" s="37"/>
      <c r="OQB116" s="103"/>
      <c r="OQC116" s="103"/>
      <c r="OQD116" s="39"/>
      <c r="OQE116" s="35"/>
      <c r="OQF116" s="36"/>
      <c r="OQG116" s="14"/>
      <c r="OQH116" s="14"/>
      <c r="OQI116" s="37"/>
      <c r="OQJ116" s="103"/>
      <c r="OQK116" s="103"/>
      <c r="OQL116" s="39"/>
      <c r="OQM116" s="35"/>
      <c r="OQN116" s="36"/>
      <c r="OQO116" s="14"/>
      <c r="OQP116" s="14"/>
      <c r="OQQ116" s="37"/>
      <c r="OQR116" s="103"/>
      <c r="OQS116" s="103"/>
      <c r="OQT116" s="39"/>
      <c r="OQU116" s="35"/>
      <c r="OQV116" s="36"/>
      <c r="OQW116" s="14"/>
      <c r="OQX116" s="14"/>
      <c r="OQY116" s="37"/>
      <c r="OQZ116" s="103"/>
      <c r="ORA116" s="103"/>
      <c r="ORB116" s="39"/>
      <c r="ORC116" s="35"/>
      <c r="ORD116" s="36"/>
      <c r="ORE116" s="14"/>
      <c r="ORF116" s="14"/>
      <c r="ORG116" s="37"/>
      <c r="ORH116" s="103"/>
      <c r="ORI116" s="103"/>
      <c r="ORJ116" s="39"/>
      <c r="ORK116" s="35"/>
      <c r="ORL116" s="36"/>
      <c r="ORM116" s="14"/>
      <c r="ORN116" s="14"/>
      <c r="ORO116" s="37"/>
      <c r="ORP116" s="103"/>
      <c r="ORQ116" s="103"/>
      <c r="ORR116" s="39"/>
      <c r="ORS116" s="35"/>
      <c r="ORT116" s="36"/>
      <c r="ORU116" s="14"/>
      <c r="ORV116" s="14"/>
      <c r="ORW116" s="37"/>
      <c r="ORX116" s="103"/>
      <c r="ORY116" s="103"/>
      <c r="ORZ116" s="39"/>
      <c r="OSA116" s="35"/>
      <c r="OSB116" s="36"/>
      <c r="OSC116" s="14"/>
      <c r="OSD116" s="14"/>
      <c r="OSE116" s="37"/>
      <c r="OSF116" s="103"/>
      <c r="OSG116" s="103"/>
      <c r="OSH116" s="39"/>
      <c r="OSI116" s="35"/>
      <c r="OSJ116" s="36"/>
      <c r="OSK116" s="14"/>
      <c r="OSL116" s="14"/>
      <c r="OSM116" s="37"/>
      <c r="OSN116" s="103"/>
      <c r="OSO116" s="103"/>
      <c r="OSP116" s="39"/>
      <c r="OSQ116" s="35"/>
      <c r="OSR116" s="36"/>
      <c r="OSS116" s="14"/>
      <c r="OST116" s="14"/>
      <c r="OSU116" s="37"/>
      <c r="OSV116" s="103"/>
      <c r="OSW116" s="103"/>
      <c r="OSX116" s="39"/>
      <c r="OSY116" s="35"/>
      <c r="OSZ116" s="36"/>
      <c r="OTA116" s="14"/>
      <c r="OTB116" s="14"/>
      <c r="OTC116" s="37"/>
      <c r="OTD116" s="103"/>
      <c r="OTE116" s="103"/>
      <c r="OTF116" s="39"/>
      <c r="OTG116" s="35"/>
      <c r="OTH116" s="36"/>
      <c r="OTI116" s="14"/>
      <c r="OTJ116" s="14"/>
      <c r="OTK116" s="37"/>
      <c r="OTL116" s="103"/>
      <c r="OTM116" s="103"/>
      <c r="OTN116" s="39"/>
      <c r="OTO116" s="35"/>
      <c r="OTP116" s="36"/>
      <c r="OTQ116" s="14"/>
      <c r="OTR116" s="14"/>
      <c r="OTS116" s="37"/>
      <c r="OTT116" s="103"/>
      <c r="OTU116" s="103"/>
      <c r="OTV116" s="39"/>
      <c r="OTW116" s="35"/>
      <c r="OTX116" s="36"/>
      <c r="OTY116" s="14"/>
      <c r="OTZ116" s="14"/>
      <c r="OUA116" s="37"/>
      <c r="OUB116" s="103"/>
      <c r="OUC116" s="103"/>
      <c r="OUD116" s="39"/>
      <c r="OUE116" s="35"/>
      <c r="OUF116" s="36"/>
      <c r="OUG116" s="14"/>
      <c r="OUH116" s="14"/>
      <c r="OUI116" s="37"/>
      <c r="OUJ116" s="103"/>
      <c r="OUK116" s="103"/>
      <c r="OUL116" s="39"/>
      <c r="OUM116" s="35"/>
      <c r="OUN116" s="36"/>
      <c r="OUO116" s="14"/>
      <c r="OUP116" s="14"/>
      <c r="OUQ116" s="37"/>
      <c r="OUR116" s="103"/>
      <c r="OUS116" s="103"/>
      <c r="OUT116" s="39"/>
      <c r="OUU116" s="35"/>
      <c r="OUV116" s="36"/>
      <c r="OUW116" s="14"/>
      <c r="OUX116" s="14"/>
      <c r="OUY116" s="37"/>
      <c r="OUZ116" s="103"/>
      <c r="OVA116" s="103"/>
      <c r="OVB116" s="39"/>
      <c r="OVC116" s="35"/>
      <c r="OVD116" s="36"/>
      <c r="OVE116" s="14"/>
      <c r="OVF116" s="14"/>
      <c r="OVG116" s="37"/>
      <c r="OVH116" s="103"/>
      <c r="OVI116" s="103"/>
      <c r="OVJ116" s="39"/>
      <c r="OVK116" s="35"/>
      <c r="OVL116" s="36"/>
      <c r="OVM116" s="14"/>
      <c r="OVN116" s="14"/>
      <c r="OVO116" s="37"/>
      <c r="OVP116" s="103"/>
      <c r="OVQ116" s="103"/>
      <c r="OVR116" s="39"/>
      <c r="OVS116" s="35"/>
      <c r="OVT116" s="36"/>
      <c r="OVU116" s="14"/>
      <c r="OVV116" s="14"/>
      <c r="OVW116" s="37"/>
      <c r="OVX116" s="103"/>
      <c r="OVY116" s="103"/>
      <c r="OVZ116" s="39"/>
      <c r="OWA116" s="35"/>
      <c r="OWB116" s="36"/>
      <c r="OWC116" s="14"/>
      <c r="OWD116" s="14"/>
      <c r="OWE116" s="37"/>
      <c r="OWF116" s="103"/>
      <c r="OWG116" s="103"/>
      <c r="OWH116" s="39"/>
      <c r="OWI116" s="35"/>
      <c r="OWJ116" s="36"/>
      <c r="OWK116" s="14"/>
      <c r="OWL116" s="14"/>
      <c r="OWM116" s="37"/>
      <c r="OWN116" s="103"/>
      <c r="OWO116" s="103"/>
      <c r="OWP116" s="39"/>
      <c r="OWQ116" s="35"/>
      <c r="OWR116" s="36"/>
      <c r="OWS116" s="14"/>
      <c r="OWT116" s="14"/>
      <c r="OWU116" s="37"/>
      <c r="OWV116" s="103"/>
      <c r="OWW116" s="103"/>
      <c r="OWX116" s="39"/>
      <c r="OWY116" s="35"/>
      <c r="OWZ116" s="36"/>
      <c r="OXA116" s="14"/>
      <c r="OXB116" s="14"/>
      <c r="OXC116" s="37"/>
      <c r="OXD116" s="103"/>
      <c r="OXE116" s="103"/>
      <c r="OXF116" s="39"/>
      <c r="OXG116" s="35"/>
      <c r="OXH116" s="36"/>
      <c r="OXI116" s="14"/>
      <c r="OXJ116" s="14"/>
      <c r="OXK116" s="37"/>
      <c r="OXL116" s="103"/>
      <c r="OXM116" s="103"/>
      <c r="OXN116" s="39"/>
      <c r="OXO116" s="35"/>
      <c r="OXP116" s="36"/>
      <c r="OXQ116" s="14"/>
      <c r="OXR116" s="14"/>
      <c r="OXS116" s="37"/>
      <c r="OXT116" s="103"/>
      <c r="OXU116" s="103"/>
      <c r="OXV116" s="39"/>
      <c r="OXW116" s="35"/>
      <c r="OXX116" s="36"/>
      <c r="OXY116" s="14"/>
      <c r="OXZ116" s="14"/>
      <c r="OYA116" s="37"/>
      <c r="OYB116" s="103"/>
      <c r="OYC116" s="103"/>
      <c r="OYD116" s="39"/>
      <c r="OYE116" s="35"/>
      <c r="OYF116" s="36"/>
      <c r="OYG116" s="14"/>
      <c r="OYH116" s="14"/>
      <c r="OYI116" s="37"/>
      <c r="OYJ116" s="103"/>
      <c r="OYK116" s="103"/>
      <c r="OYL116" s="39"/>
      <c r="OYM116" s="35"/>
      <c r="OYN116" s="36"/>
      <c r="OYO116" s="14"/>
      <c r="OYP116" s="14"/>
      <c r="OYQ116" s="37"/>
      <c r="OYR116" s="103"/>
      <c r="OYS116" s="103"/>
      <c r="OYT116" s="39"/>
      <c r="OYU116" s="35"/>
      <c r="OYV116" s="36"/>
      <c r="OYW116" s="14"/>
      <c r="OYX116" s="14"/>
      <c r="OYY116" s="37"/>
      <c r="OYZ116" s="103"/>
      <c r="OZA116" s="103"/>
      <c r="OZB116" s="39"/>
      <c r="OZC116" s="35"/>
      <c r="OZD116" s="36"/>
      <c r="OZE116" s="14"/>
      <c r="OZF116" s="14"/>
      <c r="OZG116" s="37"/>
      <c r="OZH116" s="103"/>
      <c r="OZI116" s="103"/>
      <c r="OZJ116" s="39"/>
      <c r="OZK116" s="35"/>
      <c r="OZL116" s="36"/>
      <c r="OZM116" s="14"/>
      <c r="OZN116" s="14"/>
      <c r="OZO116" s="37"/>
      <c r="OZP116" s="103"/>
      <c r="OZQ116" s="103"/>
      <c r="OZR116" s="39"/>
      <c r="OZS116" s="35"/>
      <c r="OZT116" s="36"/>
      <c r="OZU116" s="14"/>
      <c r="OZV116" s="14"/>
      <c r="OZW116" s="37"/>
      <c r="OZX116" s="103"/>
      <c r="OZY116" s="103"/>
      <c r="OZZ116" s="39"/>
      <c r="PAA116" s="35"/>
      <c r="PAB116" s="36"/>
      <c r="PAC116" s="14"/>
      <c r="PAD116" s="14"/>
      <c r="PAE116" s="37"/>
      <c r="PAF116" s="103"/>
      <c r="PAG116" s="103"/>
      <c r="PAH116" s="39"/>
      <c r="PAI116" s="35"/>
      <c r="PAJ116" s="36"/>
      <c r="PAK116" s="14"/>
      <c r="PAL116" s="14"/>
      <c r="PAM116" s="37"/>
      <c r="PAN116" s="103"/>
      <c r="PAO116" s="103"/>
      <c r="PAP116" s="39"/>
      <c r="PAQ116" s="35"/>
      <c r="PAR116" s="36"/>
      <c r="PAS116" s="14"/>
      <c r="PAT116" s="14"/>
      <c r="PAU116" s="37"/>
      <c r="PAV116" s="103"/>
      <c r="PAW116" s="103"/>
      <c r="PAX116" s="39"/>
      <c r="PAY116" s="35"/>
      <c r="PAZ116" s="36"/>
      <c r="PBA116" s="14"/>
      <c r="PBB116" s="14"/>
      <c r="PBC116" s="37"/>
      <c r="PBD116" s="38"/>
      <c r="PBE116" s="35"/>
      <c r="PBF116" s="36"/>
      <c r="PBG116" s="14"/>
      <c r="PBH116" s="14"/>
      <c r="PBI116" s="37"/>
      <c r="PBJ116" s="103"/>
      <c r="PBK116" s="103"/>
      <c r="PBL116" s="39"/>
      <c r="PBM116" s="35"/>
      <c r="PBN116" s="36"/>
      <c r="PBO116" s="14"/>
      <c r="PBP116" s="14"/>
      <c r="PBQ116" s="37"/>
      <c r="PBR116" s="103"/>
      <c r="PBS116" s="103"/>
      <c r="PBT116" s="39"/>
      <c r="PBU116" s="35"/>
      <c r="PBV116" s="36"/>
      <c r="PBW116" s="14"/>
      <c r="PBX116" s="14"/>
      <c r="PBY116" s="37"/>
      <c r="PBZ116" s="103"/>
      <c r="PCA116" s="103"/>
      <c r="PCB116" s="39"/>
      <c r="PCC116" s="35"/>
      <c r="PCD116" s="36"/>
      <c r="PCE116" s="14"/>
      <c r="PCF116" s="14"/>
      <c r="PCG116" s="37"/>
      <c r="PCH116" s="103"/>
      <c r="PCI116" s="103"/>
      <c r="PCJ116" s="39"/>
      <c r="PCK116" s="35"/>
      <c r="PCL116" s="36"/>
      <c r="PCM116" s="14"/>
      <c r="PCN116" s="14"/>
      <c r="PCO116" s="37"/>
      <c r="PCP116" s="103"/>
      <c r="PCQ116" s="103"/>
      <c r="PCR116" s="39"/>
      <c r="PCS116" s="35"/>
      <c r="PCT116" s="36"/>
      <c r="PCU116" s="14"/>
      <c r="PCV116" s="14"/>
      <c r="PCW116" s="37"/>
      <c r="PCX116" s="103"/>
      <c r="PCY116" s="103"/>
      <c r="PCZ116" s="39"/>
      <c r="PDA116" s="35"/>
      <c r="PDB116" s="36"/>
      <c r="PDC116" s="14"/>
      <c r="PDD116" s="14"/>
      <c r="PDE116" s="37"/>
      <c r="PDF116" s="103"/>
      <c r="PDG116" s="103"/>
      <c r="PDH116" s="39"/>
      <c r="PDI116" s="35"/>
      <c r="PDJ116" s="36"/>
      <c r="PDK116" s="14"/>
      <c r="PDL116" s="14"/>
      <c r="PDM116" s="37"/>
      <c r="PDN116" s="103"/>
      <c r="PDO116" s="103"/>
      <c r="PDP116" s="39"/>
      <c r="PDQ116" s="35"/>
      <c r="PDR116" s="36"/>
      <c r="PDS116" s="14"/>
      <c r="PDT116" s="14"/>
      <c r="PDU116" s="37"/>
      <c r="PDV116" s="103"/>
      <c r="PDW116" s="103"/>
      <c r="PDX116" s="39"/>
      <c r="PDY116" s="35"/>
      <c r="PDZ116" s="36"/>
      <c r="PEA116" s="14"/>
      <c r="PEB116" s="14"/>
      <c r="PEC116" s="37"/>
      <c r="PED116" s="103"/>
      <c r="PEE116" s="103"/>
      <c r="PEF116" s="39"/>
      <c r="PEG116" s="35"/>
      <c r="PEH116" s="36"/>
      <c r="PEI116" s="14"/>
      <c r="PEJ116" s="14"/>
      <c r="PEK116" s="37"/>
      <c r="PEL116" s="103"/>
      <c r="PEM116" s="103"/>
      <c r="PEN116" s="39"/>
      <c r="PEO116" s="35"/>
      <c r="PEP116" s="36"/>
      <c r="PEQ116" s="14"/>
      <c r="PER116" s="14"/>
      <c r="PES116" s="37"/>
      <c r="PET116" s="103"/>
      <c r="PEU116" s="103"/>
    </row>
    <row r="117" spans="1:10967" ht="28.5" customHeight="1" x14ac:dyDescent="0.25">
      <c r="A117" s="31"/>
      <c r="B117" s="35"/>
      <c r="C117" s="36"/>
      <c r="D117" s="14"/>
      <c r="E117" s="14"/>
      <c r="F117" s="14"/>
      <c r="G117" s="37"/>
      <c r="H117" s="103"/>
      <c r="I117" s="103"/>
      <c r="J117" s="1"/>
      <c r="K117" s="115"/>
      <c r="L117" s="115"/>
      <c r="M117" s="115"/>
      <c r="N117" s="1"/>
      <c r="O117" s="1"/>
      <c r="P117" s="9"/>
      <c r="Q117" s="9"/>
      <c r="R117" s="13"/>
      <c r="S117" s="9"/>
    </row>
    <row r="119" spans="1:10967" ht="19.5" customHeight="1" x14ac:dyDescent="0.25">
      <c r="B119" s="42"/>
      <c r="C119" s="36"/>
      <c r="D119" s="43"/>
      <c r="E119" s="14"/>
      <c r="F119" s="14"/>
      <c r="G119" s="14"/>
      <c r="H119" s="14"/>
      <c r="I119" s="44"/>
      <c r="J119" s="30"/>
      <c r="K119" s="30"/>
      <c r="L119" s="44"/>
      <c r="M119" s="30"/>
      <c r="N119" s="30"/>
      <c r="O119" s="37"/>
      <c r="P119" s="37"/>
      <c r="Q119" s="37"/>
      <c r="R119" s="45"/>
      <c r="S119" s="37"/>
    </row>
    <row r="120" spans="1:10967" x14ac:dyDescent="0.25">
      <c r="B120" s="46"/>
    </row>
    <row r="168" spans="8:16" x14ac:dyDescent="0.25">
      <c r="H168" s="15"/>
      <c r="I168" s="15"/>
      <c r="J168" s="15"/>
      <c r="K168" s="15"/>
      <c r="L168" s="17"/>
      <c r="M168" s="15"/>
      <c r="N168" s="15"/>
      <c r="O168" s="15">
        <f>SUBTOTAL(9,O12:O113)</f>
        <v>24000</v>
      </c>
      <c r="P168" s="53">
        <f>SUBTOTAL(9,H12:O113)</f>
        <v>1050478.3900000001</v>
      </c>
    </row>
    <row r="169" spans="8:16" x14ac:dyDescent="0.25">
      <c r="P169" s="15"/>
    </row>
    <row r="170" spans="8:16" x14ac:dyDescent="0.25">
      <c r="H170" s="16"/>
      <c r="I170" s="16"/>
      <c r="J170" s="16"/>
      <c r="K170" s="16"/>
      <c r="L170" s="16"/>
      <c r="O170" s="16">
        <v>24000</v>
      </c>
      <c r="P170" s="53">
        <f>SUBTOTAL(9,H170:O170)</f>
        <v>24000</v>
      </c>
    </row>
    <row r="171" spans="8:16" x14ac:dyDescent="0.25">
      <c r="P171" s="15">
        <f>+P168-P170</f>
        <v>1026478.3900000001</v>
      </c>
    </row>
    <row r="172" spans="8:16" x14ac:dyDescent="0.25">
      <c r="H172" s="54"/>
      <c r="I172" s="54"/>
      <c r="J172" s="54"/>
      <c r="K172" s="54"/>
      <c r="L172" s="54"/>
      <c r="M172" s="54">
        <f t="shared" ref="M172:P172" si="0">+M168-M170</f>
        <v>0</v>
      </c>
      <c r="N172" s="54">
        <f t="shared" si="0"/>
        <v>0</v>
      </c>
      <c r="O172" s="54">
        <f t="shared" si="0"/>
        <v>0</v>
      </c>
      <c r="P172" s="54">
        <f t="shared" si="0"/>
        <v>1026478.3900000001</v>
      </c>
    </row>
  </sheetData>
  <mergeCells count="1383">
    <mergeCell ref="SB116:SC116"/>
    <mergeCell ref="SJ116:SK116"/>
    <mergeCell ref="X116:Y116"/>
    <mergeCell ref="AF116:AG116"/>
    <mergeCell ref="AN116:AO116"/>
    <mergeCell ref="AV116:AW116"/>
    <mergeCell ref="BD116:BE116"/>
    <mergeCell ref="H117:I117"/>
    <mergeCell ref="I116:K116"/>
    <mergeCell ref="P116:R116"/>
    <mergeCell ref="K117:M117"/>
    <mergeCell ref="A8:S8"/>
    <mergeCell ref="A9:S9"/>
    <mergeCell ref="A10:S10"/>
    <mergeCell ref="JT116:JU116"/>
    <mergeCell ref="KB116:KC116"/>
    <mergeCell ref="KJ116:KK116"/>
    <mergeCell ref="KR116:KS116"/>
    <mergeCell ref="KZ116:LA116"/>
    <mergeCell ref="LH116:LI116"/>
    <mergeCell ref="LP116:LQ116"/>
    <mergeCell ref="GB116:GC116"/>
    <mergeCell ref="GJ116:GK116"/>
    <mergeCell ref="M116:O116"/>
    <mergeCell ref="A3:S3"/>
    <mergeCell ref="A4:S4"/>
    <mergeCell ref="A5:D5"/>
    <mergeCell ref="E5:S5"/>
    <mergeCell ref="A6:S6"/>
    <mergeCell ref="A7:S7"/>
    <mergeCell ref="B114:D114"/>
    <mergeCell ref="GR116:GS116"/>
    <mergeCell ref="GZ116:HA116"/>
    <mergeCell ref="HH116:HI116"/>
    <mergeCell ref="HP116:HQ116"/>
    <mergeCell ref="HX116:HY116"/>
    <mergeCell ref="IF116:IG116"/>
    <mergeCell ref="IN116:IO116"/>
    <mergeCell ref="IV116:IW116"/>
    <mergeCell ref="JD116:JE116"/>
    <mergeCell ref="JL116:JM116"/>
    <mergeCell ref="BL116:BM116"/>
    <mergeCell ref="BT116:BU116"/>
    <mergeCell ref="CB116:CC116"/>
    <mergeCell ref="CJ116:CK116"/>
    <mergeCell ref="CR116:CS116"/>
    <mergeCell ref="CZ116:DA116"/>
    <mergeCell ref="DH116:DI116"/>
    <mergeCell ref="DP116:DQ116"/>
    <mergeCell ref="DX116:DY116"/>
    <mergeCell ref="EF116:EG116"/>
    <mergeCell ref="EN116:EO116"/>
    <mergeCell ref="EV116:EW116"/>
    <mergeCell ref="FD116:FE116"/>
    <mergeCell ref="FL116:FM116"/>
    <mergeCell ref="FT116:FU116"/>
    <mergeCell ref="SR116:SS116"/>
    <mergeCell ref="SZ116:TA116"/>
    <mergeCell ref="TH116:TI116"/>
    <mergeCell ref="TP116:TQ116"/>
    <mergeCell ref="TX116:TY116"/>
    <mergeCell ref="UF116:UG116"/>
    <mergeCell ref="UN116:UO116"/>
    <mergeCell ref="UV116:UW116"/>
    <mergeCell ref="VD116:VE116"/>
    <mergeCell ref="VL116:VM116"/>
    <mergeCell ref="VT116:VU116"/>
    <mergeCell ref="WB116:WC116"/>
    <mergeCell ref="LX116:LY116"/>
    <mergeCell ref="MF116:MG116"/>
    <mergeCell ref="MN116:MO116"/>
    <mergeCell ref="MV116:MW116"/>
    <mergeCell ref="ND116:NE116"/>
    <mergeCell ref="NL116:NM116"/>
    <mergeCell ref="NT116:NU116"/>
    <mergeCell ref="OB116:OC116"/>
    <mergeCell ref="OJ116:OK116"/>
    <mergeCell ref="OR116:OS116"/>
    <mergeCell ref="OZ116:PA116"/>
    <mergeCell ref="PH116:PI116"/>
    <mergeCell ref="PP116:PQ116"/>
    <mergeCell ref="PX116:PY116"/>
    <mergeCell ref="QF116:QG116"/>
    <mergeCell ref="QN116:QO116"/>
    <mergeCell ref="QV116:QW116"/>
    <mergeCell ref="RD116:RE116"/>
    <mergeCell ref="RL116:RM116"/>
    <mergeCell ref="RT116:RU116"/>
    <mergeCell ref="ABP116:ABQ116"/>
    <mergeCell ref="ABX116:ABY116"/>
    <mergeCell ref="ACF116:ACG116"/>
    <mergeCell ref="ACN116:ACO116"/>
    <mergeCell ref="ACV116:ACW116"/>
    <mergeCell ref="ADD116:ADE116"/>
    <mergeCell ref="ADL116:ADM116"/>
    <mergeCell ref="ADT116:ADU116"/>
    <mergeCell ref="AEB116:AEC116"/>
    <mergeCell ref="AEJ116:AEK116"/>
    <mergeCell ref="AER116:AES116"/>
    <mergeCell ref="AEZ116:AFA116"/>
    <mergeCell ref="AFH116:AFI116"/>
    <mergeCell ref="AFP116:AFQ116"/>
    <mergeCell ref="AFX116:AFY116"/>
    <mergeCell ref="AGF116:AGG116"/>
    <mergeCell ref="AGN116:AGO116"/>
    <mergeCell ref="WJ116:WK116"/>
    <mergeCell ref="WR116:WS116"/>
    <mergeCell ref="WZ116:XA116"/>
    <mergeCell ref="XH116:XI116"/>
    <mergeCell ref="XP116:XQ116"/>
    <mergeCell ref="XX116:XY116"/>
    <mergeCell ref="YF116:YG116"/>
    <mergeCell ref="YN116:YO116"/>
    <mergeCell ref="YV116:YW116"/>
    <mergeCell ref="ZD116:ZE116"/>
    <mergeCell ref="ZL116:ZM116"/>
    <mergeCell ref="ZT116:ZU116"/>
    <mergeCell ref="AAB116:AAC116"/>
    <mergeCell ref="AAJ116:AAK116"/>
    <mergeCell ref="AAR116:AAS116"/>
    <mergeCell ref="AAZ116:ABA116"/>
    <mergeCell ref="ABH116:ABI116"/>
    <mergeCell ref="AMB116:AMC116"/>
    <mergeCell ref="AMJ116:AMK116"/>
    <mergeCell ref="AMR116:AMS116"/>
    <mergeCell ref="AMZ116:ANA116"/>
    <mergeCell ref="ANH116:ANI116"/>
    <mergeCell ref="ANP116:ANQ116"/>
    <mergeCell ref="ANX116:ANY116"/>
    <mergeCell ref="AOF116:AOG116"/>
    <mergeCell ref="AON116:AOO116"/>
    <mergeCell ref="AOV116:AOW116"/>
    <mergeCell ref="APD116:APE116"/>
    <mergeCell ref="APL116:APM116"/>
    <mergeCell ref="APT116:APU116"/>
    <mergeCell ref="AQB116:AQC116"/>
    <mergeCell ref="AQJ116:AQK116"/>
    <mergeCell ref="AQR116:AQS116"/>
    <mergeCell ref="AQZ116:ARA116"/>
    <mergeCell ref="AGV116:AGW116"/>
    <mergeCell ref="AHD116:AHE116"/>
    <mergeCell ref="AHL116:AHM116"/>
    <mergeCell ref="AHT116:AHU116"/>
    <mergeCell ref="AIB116:AIC116"/>
    <mergeCell ref="AIJ116:AIK116"/>
    <mergeCell ref="AIR116:AIS116"/>
    <mergeCell ref="AIZ116:AJA116"/>
    <mergeCell ref="AJH116:AJI116"/>
    <mergeCell ref="AJP116:AJQ116"/>
    <mergeCell ref="AJX116:AJY116"/>
    <mergeCell ref="AKF116:AKG116"/>
    <mergeCell ref="AKN116:AKO116"/>
    <mergeCell ref="AKV116:AKW116"/>
    <mergeCell ref="ALD116:ALE116"/>
    <mergeCell ref="ALL116:ALM116"/>
    <mergeCell ref="ALT116:ALU116"/>
    <mergeCell ref="AWN116:AWO116"/>
    <mergeCell ref="AWV116:AWW116"/>
    <mergeCell ref="AXD116:AXE116"/>
    <mergeCell ref="AXL116:AXM116"/>
    <mergeCell ref="AXT116:AXU116"/>
    <mergeCell ref="AYB116:AYC116"/>
    <mergeCell ref="AYJ116:AYK116"/>
    <mergeCell ref="AYR116:AYS116"/>
    <mergeCell ref="AYZ116:AZA116"/>
    <mergeCell ref="AZH116:AZI116"/>
    <mergeCell ref="AZP116:AZQ116"/>
    <mergeCell ref="AZX116:AZY116"/>
    <mergeCell ref="BAF116:BAG116"/>
    <mergeCell ref="BAN116:BAO116"/>
    <mergeCell ref="BAV116:BAW116"/>
    <mergeCell ref="BBD116:BBE116"/>
    <mergeCell ref="BBL116:BBM116"/>
    <mergeCell ref="ARH116:ARI116"/>
    <mergeCell ref="ARP116:ARQ116"/>
    <mergeCell ref="ARX116:ARY116"/>
    <mergeCell ref="ASF116:ASG116"/>
    <mergeCell ref="ASN116:ASO116"/>
    <mergeCell ref="ASV116:ASW116"/>
    <mergeCell ref="ATD116:ATE116"/>
    <mergeCell ref="ATL116:ATM116"/>
    <mergeCell ref="ATT116:ATU116"/>
    <mergeCell ref="AUB116:AUC116"/>
    <mergeCell ref="AUJ116:AUK116"/>
    <mergeCell ref="AUR116:AUS116"/>
    <mergeCell ref="AUZ116:AVA116"/>
    <mergeCell ref="AVH116:AVI116"/>
    <mergeCell ref="AVP116:AVQ116"/>
    <mergeCell ref="AVX116:AVY116"/>
    <mergeCell ref="AWF116:AWG116"/>
    <mergeCell ref="BGZ116:BHA116"/>
    <mergeCell ref="BHH116:BHI116"/>
    <mergeCell ref="BHP116:BHQ116"/>
    <mergeCell ref="BHX116:BHY116"/>
    <mergeCell ref="BIF116:BIG116"/>
    <mergeCell ref="BIN116:BIO116"/>
    <mergeCell ref="BIV116:BIW116"/>
    <mergeCell ref="BJD116:BJE116"/>
    <mergeCell ref="BJL116:BJM116"/>
    <mergeCell ref="BJT116:BJU116"/>
    <mergeCell ref="BKB116:BKC116"/>
    <mergeCell ref="BKJ116:BKK116"/>
    <mergeCell ref="BKR116:BKS116"/>
    <mergeCell ref="BKZ116:BLA116"/>
    <mergeCell ref="BLH116:BLI116"/>
    <mergeCell ref="BLP116:BLQ116"/>
    <mergeCell ref="BLX116:BLY116"/>
    <mergeCell ref="BBT116:BBU116"/>
    <mergeCell ref="BCB116:BCC116"/>
    <mergeCell ref="BCJ116:BCK116"/>
    <mergeCell ref="BCR116:BCS116"/>
    <mergeCell ref="BCZ116:BDA116"/>
    <mergeCell ref="BDH116:BDI116"/>
    <mergeCell ref="BDP116:BDQ116"/>
    <mergeCell ref="BDX116:BDY116"/>
    <mergeCell ref="BEF116:BEG116"/>
    <mergeCell ref="BEN116:BEO116"/>
    <mergeCell ref="BEV116:BEW116"/>
    <mergeCell ref="BFD116:BFE116"/>
    <mergeCell ref="BFL116:BFM116"/>
    <mergeCell ref="BFT116:BFU116"/>
    <mergeCell ref="BGB116:BGC116"/>
    <mergeCell ref="BGJ116:BGK116"/>
    <mergeCell ref="BGR116:BGS116"/>
    <mergeCell ref="BRL116:BRM116"/>
    <mergeCell ref="BRT116:BRU116"/>
    <mergeCell ref="BSB116:BSC116"/>
    <mergeCell ref="BSJ116:BSK116"/>
    <mergeCell ref="BSR116:BSS116"/>
    <mergeCell ref="BSZ116:BTA116"/>
    <mergeCell ref="BTH116:BTI116"/>
    <mergeCell ref="BTP116:BTQ116"/>
    <mergeCell ref="BTX116:BTY116"/>
    <mergeCell ref="BUF116:BUG116"/>
    <mergeCell ref="BUN116:BUO116"/>
    <mergeCell ref="BUV116:BUW116"/>
    <mergeCell ref="BVD116:BVE116"/>
    <mergeCell ref="BVL116:BVM116"/>
    <mergeCell ref="BVT116:BVU116"/>
    <mergeCell ref="BWB116:BWC116"/>
    <mergeCell ref="BWJ116:BWK116"/>
    <mergeCell ref="BMF116:BMG116"/>
    <mergeCell ref="BMN116:BMO116"/>
    <mergeCell ref="BMV116:BMW116"/>
    <mergeCell ref="BND116:BNE116"/>
    <mergeCell ref="BNL116:BNM116"/>
    <mergeCell ref="BNT116:BNU116"/>
    <mergeCell ref="BOB116:BOC116"/>
    <mergeCell ref="BOJ116:BOK116"/>
    <mergeCell ref="BOR116:BOS116"/>
    <mergeCell ref="BOZ116:BPA116"/>
    <mergeCell ref="BPH116:BPI116"/>
    <mergeCell ref="BPP116:BPQ116"/>
    <mergeCell ref="BPX116:BPY116"/>
    <mergeCell ref="BQF116:BQG116"/>
    <mergeCell ref="BQN116:BQO116"/>
    <mergeCell ref="BQV116:BQW116"/>
    <mergeCell ref="BRD116:BRE116"/>
    <mergeCell ref="CBX116:CBY116"/>
    <mergeCell ref="CCF116:CCG116"/>
    <mergeCell ref="CCN116:CCO116"/>
    <mergeCell ref="CCV116:CCW116"/>
    <mergeCell ref="CDD116:CDE116"/>
    <mergeCell ref="CDL116:CDM116"/>
    <mergeCell ref="CDT116:CDU116"/>
    <mergeCell ref="CEB116:CEC116"/>
    <mergeCell ref="CEJ116:CEK116"/>
    <mergeCell ref="CER116:CES116"/>
    <mergeCell ref="CEZ116:CFA116"/>
    <mergeCell ref="CFH116:CFI116"/>
    <mergeCell ref="CFP116:CFQ116"/>
    <mergeCell ref="CFX116:CFY116"/>
    <mergeCell ref="CGF116:CGG116"/>
    <mergeCell ref="CGN116:CGO116"/>
    <mergeCell ref="CGV116:CGW116"/>
    <mergeCell ref="BWR116:BWS116"/>
    <mergeCell ref="BWZ116:BXA116"/>
    <mergeCell ref="BXH116:BXI116"/>
    <mergeCell ref="BXP116:BXQ116"/>
    <mergeCell ref="BXX116:BXY116"/>
    <mergeCell ref="BYF116:BYG116"/>
    <mergeCell ref="BYN116:BYO116"/>
    <mergeCell ref="BYV116:BYW116"/>
    <mergeCell ref="BZD116:BZE116"/>
    <mergeCell ref="BZL116:BZM116"/>
    <mergeCell ref="BZT116:BZU116"/>
    <mergeCell ref="CAB116:CAC116"/>
    <mergeCell ref="CAJ116:CAK116"/>
    <mergeCell ref="CAR116:CAS116"/>
    <mergeCell ref="CAZ116:CBA116"/>
    <mergeCell ref="CBH116:CBI116"/>
    <mergeCell ref="CBP116:CBQ116"/>
    <mergeCell ref="CMJ116:CMK116"/>
    <mergeCell ref="CMR116:CMS116"/>
    <mergeCell ref="CMZ116:CNA116"/>
    <mergeCell ref="CNH116:CNI116"/>
    <mergeCell ref="CNP116:CNQ116"/>
    <mergeCell ref="CNX116:CNY116"/>
    <mergeCell ref="COF116:COG116"/>
    <mergeCell ref="CON116:COO116"/>
    <mergeCell ref="COV116:COW116"/>
    <mergeCell ref="CPD116:CPE116"/>
    <mergeCell ref="CPL116:CPM116"/>
    <mergeCell ref="CPT116:CPU116"/>
    <mergeCell ref="CQB116:CQC116"/>
    <mergeCell ref="CQJ116:CQK116"/>
    <mergeCell ref="CQR116:CQS116"/>
    <mergeCell ref="CQZ116:CRA116"/>
    <mergeCell ref="CRH116:CRI116"/>
    <mergeCell ref="CHD116:CHE116"/>
    <mergeCell ref="CHL116:CHM116"/>
    <mergeCell ref="CHT116:CHU116"/>
    <mergeCell ref="CIB116:CIC116"/>
    <mergeCell ref="CIJ116:CIK116"/>
    <mergeCell ref="CIR116:CIS116"/>
    <mergeCell ref="CIZ116:CJA116"/>
    <mergeCell ref="CJH116:CJI116"/>
    <mergeCell ref="CJP116:CJQ116"/>
    <mergeCell ref="CJX116:CJY116"/>
    <mergeCell ref="CKF116:CKG116"/>
    <mergeCell ref="CKN116:CKO116"/>
    <mergeCell ref="CKV116:CKW116"/>
    <mergeCell ref="CLD116:CLE116"/>
    <mergeCell ref="CLL116:CLM116"/>
    <mergeCell ref="CLT116:CLU116"/>
    <mergeCell ref="CMB116:CMC116"/>
    <mergeCell ref="CWV116:CWW116"/>
    <mergeCell ref="CXD116:CXE116"/>
    <mergeCell ref="CXL116:CXM116"/>
    <mergeCell ref="CXT116:CXU116"/>
    <mergeCell ref="CYB116:CYC116"/>
    <mergeCell ref="CYJ116:CYK116"/>
    <mergeCell ref="CYR116:CYS116"/>
    <mergeCell ref="CYZ116:CZA116"/>
    <mergeCell ref="CZH116:CZI116"/>
    <mergeCell ref="CZP116:CZQ116"/>
    <mergeCell ref="CZX116:CZY116"/>
    <mergeCell ref="DAF116:DAG116"/>
    <mergeCell ref="DAN116:DAO116"/>
    <mergeCell ref="DAV116:DAW116"/>
    <mergeCell ref="DBD116:DBE116"/>
    <mergeCell ref="DBL116:DBM116"/>
    <mergeCell ref="DBT116:DBU116"/>
    <mergeCell ref="CRP116:CRQ116"/>
    <mergeCell ref="CRX116:CRY116"/>
    <mergeCell ref="CSF116:CSG116"/>
    <mergeCell ref="CSN116:CSO116"/>
    <mergeCell ref="CSV116:CSW116"/>
    <mergeCell ref="CTD116:CTE116"/>
    <mergeCell ref="CTL116:CTM116"/>
    <mergeCell ref="CTT116:CTU116"/>
    <mergeCell ref="CUB116:CUC116"/>
    <mergeCell ref="CUJ116:CUK116"/>
    <mergeCell ref="CUR116:CUS116"/>
    <mergeCell ref="CUZ116:CVA116"/>
    <mergeCell ref="CVH116:CVI116"/>
    <mergeCell ref="CVP116:CVQ116"/>
    <mergeCell ref="CVX116:CVY116"/>
    <mergeCell ref="CWF116:CWG116"/>
    <mergeCell ref="CWN116:CWO116"/>
    <mergeCell ref="DHH116:DHI116"/>
    <mergeCell ref="DHP116:DHQ116"/>
    <mergeCell ref="DHX116:DHY116"/>
    <mergeCell ref="DIF116:DIG116"/>
    <mergeCell ref="DIN116:DIO116"/>
    <mergeCell ref="DIV116:DIW116"/>
    <mergeCell ref="DJD116:DJE116"/>
    <mergeCell ref="DJL116:DJM116"/>
    <mergeCell ref="DJT116:DJU116"/>
    <mergeCell ref="DKB116:DKC116"/>
    <mergeCell ref="DKJ116:DKK116"/>
    <mergeCell ref="DKR116:DKS116"/>
    <mergeCell ref="DKZ116:DLA116"/>
    <mergeCell ref="DLH116:DLI116"/>
    <mergeCell ref="DLP116:DLQ116"/>
    <mergeCell ref="DLX116:DLY116"/>
    <mergeCell ref="DMF116:DMG116"/>
    <mergeCell ref="DCB116:DCC116"/>
    <mergeCell ref="DCJ116:DCK116"/>
    <mergeCell ref="DCR116:DCS116"/>
    <mergeCell ref="DCZ116:DDA116"/>
    <mergeCell ref="DDH116:DDI116"/>
    <mergeCell ref="DDP116:DDQ116"/>
    <mergeCell ref="DDX116:DDY116"/>
    <mergeCell ref="DEF116:DEG116"/>
    <mergeCell ref="DEN116:DEO116"/>
    <mergeCell ref="DEV116:DEW116"/>
    <mergeCell ref="DFD116:DFE116"/>
    <mergeCell ref="DFL116:DFM116"/>
    <mergeCell ref="DFT116:DFU116"/>
    <mergeCell ref="DGB116:DGC116"/>
    <mergeCell ref="DGJ116:DGK116"/>
    <mergeCell ref="DGR116:DGS116"/>
    <mergeCell ref="DGZ116:DHA116"/>
    <mergeCell ref="DRT116:DRU116"/>
    <mergeCell ref="DSB116:DSC116"/>
    <mergeCell ref="DSJ116:DSK116"/>
    <mergeCell ref="DSR116:DSS116"/>
    <mergeCell ref="DSZ116:DTA116"/>
    <mergeCell ref="DTH116:DTI116"/>
    <mergeCell ref="DTP116:DTQ116"/>
    <mergeCell ref="DTX116:DTY116"/>
    <mergeCell ref="DUF116:DUG116"/>
    <mergeCell ref="DUN116:DUO116"/>
    <mergeCell ref="DUV116:DUW116"/>
    <mergeCell ref="DVD116:DVE116"/>
    <mergeCell ref="DVL116:DVM116"/>
    <mergeCell ref="DVT116:DVU116"/>
    <mergeCell ref="DWB116:DWC116"/>
    <mergeCell ref="DWJ116:DWK116"/>
    <mergeCell ref="DWR116:DWS116"/>
    <mergeCell ref="DMN116:DMO116"/>
    <mergeCell ref="DMV116:DMW116"/>
    <mergeCell ref="DND116:DNE116"/>
    <mergeCell ref="DNL116:DNM116"/>
    <mergeCell ref="DNT116:DNU116"/>
    <mergeCell ref="DOB116:DOC116"/>
    <mergeCell ref="DOJ116:DOK116"/>
    <mergeCell ref="DOR116:DOS116"/>
    <mergeCell ref="DOZ116:DPA116"/>
    <mergeCell ref="DPH116:DPI116"/>
    <mergeCell ref="DPP116:DPQ116"/>
    <mergeCell ref="DPX116:DPY116"/>
    <mergeCell ref="DQF116:DQG116"/>
    <mergeCell ref="DQN116:DQO116"/>
    <mergeCell ref="DQV116:DQW116"/>
    <mergeCell ref="DRD116:DRE116"/>
    <mergeCell ref="DRL116:DRM116"/>
    <mergeCell ref="ECF116:ECG116"/>
    <mergeCell ref="ECN116:ECO116"/>
    <mergeCell ref="ECV116:ECW116"/>
    <mergeCell ref="EDD116:EDE116"/>
    <mergeCell ref="EDL116:EDM116"/>
    <mergeCell ref="EDT116:EDU116"/>
    <mergeCell ref="EEB116:EEC116"/>
    <mergeCell ref="EEJ116:EEK116"/>
    <mergeCell ref="EER116:EES116"/>
    <mergeCell ref="EEZ116:EFA116"/>
    <mergeCell ref="EFH116:EFI116"/>
    <mergeCell ref="EFP116:EFQ116"/>
    <mergeCell ref="EFX116:EFY116"/>
    <mergeCell ref="EGF116:EGG116"/>
    <mergeCell ref="EGN116:EGO116"/>
    <mergeCell ref="EGV116:EGW116"/>
    <mergeCell ref="EHD116:EHE116"/>
    <mergeCell ref="DWZ116:DXA116"/>
    <mergeCell ref="DXH116:DXI116"/>
    <mergeCell ref="DXP116:DXQ116"/>
    <mergeCell ref="DXX116:DXY116"/>
    <mergeCell ref="DYF116:DYG116"/>
    <mergeCell ref="DYN116:DYO116"/>
    <mergeCell ref="DYV116:DYW116"/>
    <mergeCell ref="DZD116:DZE116"/>
    <mergeCell ref="DZL116:DZM116"/>
    <mergeCell ref="DZT116:DZU116"/>
    <mergeCell ref="EAB116:EAC116"/>
    <mergeCell ref="EAJ116:EAK116"/>
    <mergeCell ref="EAR116:EAS116"/>
    <mergeCell ref="EAZ116:EBA116"/>
    <mergeCell ref="EBH116:EBI116"/>
    <mergeCell ref="EBP116:EBQ116"/>
    <mergeCell ref="EBX116:EBY116"/>
    <mergeCell ref="EMR116:EMS116"/>
    <mergeCell ref="EMZ116:ENA116"/>
    <mergeCell ref="ENH116:ENI116"/>
    <mergeCell ref="ENP116:ENQ116"/>
    <mergeCell ref="ENX116:ENY116"/>
    <mergeCell ref="EOF116:EOG116"/>
    <mergeCell ref="EON116:EOO116"/>
    <mergeCell ref="EOV116:EOW116"/>
    <mergeCell ref="EPD116:EPE116"/>
    <mergeCell ref="EPL116:EPM116"/>
    <mergeCell ref="EPT116:EPU116"/>
    <mergeCell ref="EQB116:EQC116"/>
    <mergeCell ref="EQJ116:EQK116"/>
    <mergeCell ref="EQR116:EQS116"/>
    <mergeCell ref="EQZ116:ERA116"/>
    <mergeCell ref="ERH116:ERI116"/>
    <mergeCell ref="ERP116:ERQ116"/>
    <mergeCell ref="EHL116:EHM116"/>
    <mergeCell ref="EHT116:EHU116"/>
    <mergeCell ref="EIB116:EIC116"/>
    <mergeCell ref="EIJ116:EIK116"/>
    <mergeCell ref="EIR116:EIS116"/>
    <mergeCell ref="EIZ116:EJA116"/>
    <mergeCell ref="EJH116:EJI116"/>
    <mergeCell ref="EJP116:EJQ116"/>
    <mergeCell ref="EJX116:EJY116"/>
    <mergeCell ref="EKF116:EKG116"/>
    <mergeCell ref="EKN116:EKO116"/>
    <mergeCell ref="EKV116:EKW116"/>
    <mergeCell ref="ELD116:ELE116"/>
    <mergeCell ref="ELL116:ELM116"/>
    <mergeCell ref="ELT116:ELU116"/>
    <mergeCell ref="EMB116:EMC116"/>
    <mergeCell ref="EMJ116:EMK116"/>
    <mergeCell ref="EXD116:EXE116"/>
    <mergeCell ref="EXL116:EXM116"/>
    <mergeCell ref="EXT116:EXU116"/>
    <mergeCell ref="EYB116:EYC116"/>
    <mergeCell ref="EYJ116:EYK116"/>
    <mergeCell ref="EYR116:EYS116"/>
    <mergeCell ref="EYZ116:EZA116"/>
    <mergeCell ref="EZH116:EZI116"/>
    <mergeCell ref="EZP116:EZQ116"/>
    <mergeCell ref="EZX116:EZY116"/>
    <mergeCell ref="FAF116:FAG116"/>
    <mergeCell ref="FAN116:FAO116"/>
    <mergeCell ref="FAV116:FAW116"/>
    <mergeCell ref="FBD116:FBE116"/>
    <mergeCell ref="FBL116:FBM116"/>
    <mergeCell ref="FBT116:FBU116"/>
    <mergeCell ref="FCB116:FCC116"/>
    <mergeCell ref="ERX116:ERY116"/>
    <mergeCell ref="ESF116:ESG116"/>
    <mergeCell ref="ESN116:ESO116"/>
    <mergeCell ref="ESV116:ESW116"/>
    <mergeCell ref="ETD116:ETE116"/>
    <mergeCell ref="ETL116:ETM116"/>
    <mergeCell ref="ETT116:ETU116"/>
    <mergeCell ref="EUB116:EUC116"/>
    <mergeCell ref="EUJ116:EUK116"/>
    <mergeCell ref="EUR116:EUS116"/>
    <mergeCell ref="EUZ116:EVA116"/>
    <mergeCell ref="EVH116:EVI116"/>
    <mergeCell ref="EVP116:EVQ116"/>
    <mergeCell ref="EVX116:EVY116"/>
    <mergeCell ref="EWF116:EWG116"/>
    <mergeCell ref="EWN116:EWO116"/>
    <mergeCell ref="EWV116:EWW116"/>
    <mergeCell ref="FHP116:FHQ116"/>
    <mergeCell ref="FHX116:FHY116"/>
    <mergeCell ref="FIF116:FIG116"/>
    <mergeCell ref="FIN116:FIO116"/>
    <mergeCell ref="FIV116:FIW116"/>
    <mergeCell ref="FJD116:FJE116"/>
    <mergeCell ref="FJL116:FJM116"/>
    <mergeCell ref="FJT116:FJU116"/>
    <mergeCell ref="FKB116:FKC116"/>
    <mergeCell ref="FKJ116:FKK116"/>
    <mergeCell ref="FKR116:FKS116"/>
    <mergeCell ref="FKZ116:FLA116"/>
    <mergeCell ref="FLH116:FLI116"/>
    <mergeCell ref="FLP116:FLQ116"/>
    <mergeCell ref="FLX116:FLY116"/>
    <mergeCell ref="FMF116:FMG116"/>
    <mergeCell ref="FMN116:FMO116"/>
    <mergeCell ref="FCJ116:FCK116"/>
    <mergeCell ref="FCR116:FCS116"/>
    <mergeCell ref="FCZ116:FDA116"/>
    <mergeCell ref="FDH116:FDI116"/>
    <mergeCell ref="FDP116:FDQ116"/>
    <mergeCell ref="FDX116:FDY116"/>
    <mergeCell ref="FEF116:FEG116"/>
    <mergeCell ref="FEN116:FEO116"/>
    <mergeCell ref="FEV116:FEW116"/>
    <mergeCell ref="FFD116:FFE116"/>
    <mergeCell ref="FFL116:FFM116"/>
    <mergeCell ref="FFT116:FFU116"/>
    <mergeCell ref="FGB116:FGC116"/>
    <mergeCell ref="FGJ116:FGK116"/>
    <mergeCell ref="FGR116:FGS116"/>
    <mergeCell ref="FGZ116:FHA116"/>
    <mergeCell ref="FHH116:FHI116"/>
    <mergeCell ref="FSB116:FSC116"/>
    <mergeCell ref="FSJ116:FSK116"/>
    <mergeCell ref="FSR116:FSS116"/>
    <mergeCell ref="FSZ116:FTA116"/>
    <mergeCell ref="FTH116:FTI116"/>
    <mergeCell ref="FTP116:FTQ116"/>
    <mergeCell ref="FTX116:FTY116"/>
    <mergeCell ref="FUF116:FUG116"/>
    <mergeCell ref="FUN116:FUO116"/>
    <mergeCell ref="FUV116:FUW116"/>
    <mergeCell ref="FVD116:FVE116"/>
    <mergeCell ref="FVL116:FVM116"/>
    <mergeCell ref="FVT116:FVU116"/>
    <mergeCell ref="FWB116:FWC116"/>
    <mergeCell ref="FWJ116:FWK116"/>
    <mergeCell ref="FWR116:FWS116"/>
    <mergeCell ref="FWZ116:FXA116"/>
    <mergeCell ref="FMV116:FMW116"/>
    <mergeCell ref="FND116:FNE116"/>
    <mergeCell ref="FNL116:FNM116"/>
    <mergeCell ref="FNT116:FNU116"/>
    <mergeCell ref="FOB116:FOC116"/>
    <mergeCell ref="FOJ116:FOK116"/>
    <mergeCell ref="FOR116:FOS116"/>
    <mergeCell ref="FOZ116:FPA116"/>
    <mergeCell ref="FPH116:FPI116"/>
    <mergeCell ref="FPP116:FPQ116"/>
    <mergeCell ref="FPX116:FPY116"/>
    <mergeCell ref="FQF116:FQG116"/>
    <mergeCell ref="FQN116:FQO116"/>
    <mergeCell ref="FQV116:FQW116"/>
    <mergeCell ref="FRD116:FRE116"/>
    <mergeCell ref="FRL116:FRM116"/>
    <mergeCell ref="FRT116:FRU116"/>
    <mergeCell ref="GCN116:GCO116"/>
    <mergeCell ref="GCV116:GCW116"/>
    <mergeCell ref="GDD116:GDE116"/>
    <mergeCell ref="GDL116:GDM116"/>
    <mergeCell ref="GDT116:GDU116"/>
    <mergeCell ref="GEB116:GEC116"/>
    <mergeCell ref="GEJ116:GEK116"/>
    <mergeCell ref="GER116:GES116"/>
    <mergeCell ref="GEZ116:GFA116"/>
    <mergeCell ref="GFH116:GFI116"/>
    <mergeCell ref="GFP116:GFQ116"/>
    <mergeCell ref="GFX116:GFY116"/>
    <mergeCell ref="GGF116:GGG116"/>
    <mergeCell ref="GGN116:GGO116"/>
    <mergeCell ref="GGV116:GGW116"/>
    <mergeCell ref="GHD116:GHE116"/>
    <mergeCell ref="GHL116:GHM116"/>
    <mergeCell ref="FXH116:FXI116"/>
    <mergeCell ref="FXP116:FXQ116"/>
    <mergeCell ref="FXX116:FXY116"/>
    <mergeCell ref="FYF116:FYG116"/>
    <mergeCell ref="FYN116:FYO116"/>
    <mergeCell ref="FYV116:FYW116"/>
    <mergeCell ref="FZD116:FZE116"/>
    <mergeCell ref="FZL116:FZM116"/>
    <mergeCell ref="FZT116:FZU116"/>
    <mergeCell ref="GAB116:GAC116"/>
    <mergeCell ref="GAJ116:GAK116"/>
    <mergeCell ref="GAR116:GAS116"/>
    <mergeCell ref="GAZ116:GBA116"/>
    <mergeCell ref="GBH116:GBI116"/>
    <mergeCell ref="GBP116:GBQ116"/>
    <mergeCell ref="GBX116:GBY116"/>
    <mergeCell ref="GCF116:GCG116"/>
    <mergeCell ref="GMZ116:GNA116"/>
    <mergeCell ref="GNH116:GNI116"/>
    <mergeCell ref="GNP116:GNQ116"/>
    <mergeCell ref="GNX116:GNY116"/>
    <mergeCell ref="GOF116:GOG116"/>
    <mergeCell ref="GON116:GOO116"/>
    <mergeCell ref="GOV116:GOW116"/>
    <mergeCell ref="GPD116:GPE116"/>
    <mergeCell ref="GPL116:GPM116"/>
    <mergeCell ref="GPT116:GPU116"/>
    <mergeCell ref="GQB116:GQC116"/>
    <mergeCell ref="GQJ116:GQK116"/>
    <mergeCell ref="GQR116:GQS116"/>
    <mergeCell ref="GQZ116:GRA116"/>
    <mergeCell ref="GRH116:GRI116"/>
    <mergeCell ref="GRP116:GRQ116"/>
    <mergeCell ref="GRX116:GRY116"/>
    <mergeCell ref="GHT116:GHU116"/>
    <mergeCell ref="GIB116:GIC116"/>
    <mergeCell ref="GIJ116:GIK116"/>
    <mergeCell ref="GIR116:GIS116"/>
    <mergeCell ref="GIZ116:GJA116"/>
    <mergeCell ref="GJH116:GJI116"/>
    <mergeCell ref="GJP116:GJQ116"/>
    <mergeCell ref="GJX116:GJY116"/>
    <mergeCell ref="GKF116:GKG116"/>
    <mergeCell ref="GKN116:GKO116"/>
    <mergeCell ref="GKV116:GKW116"/>
    <mergeCell ref="GLD116:GLE116"/>
    <mergeCell ref="GLL116:GLM116"/>
    <mergeCell ref="GLT116:GLU116"/>
    <mergeCell ref="GMB116:GMC116"/>
    <mergeCell ref="GMJ116:GMK116"/>
    <mergeCell ref="GMR116:GMS116"/>
    <mergeCell ref="GXL116:GXM116"/>
    <mergeCell ref="GXT116:GXU116"/>
    <mergeCell ref="GYB116:GYC116"/>
    <mergeCell ref="GYJ116:GYK116"/>
    <mergeCell ref="GYR116:GYS116"/>
    <mergeCell ref="GYZ116:GZA116"/>
    <mergeCell ref="GZH116:GZI116"/>
    <mergeCell ref="GZP116:GZQ116"/>
    <mergeCell ref="GZX116:GZY116"/>
    <mergeCell ref="HAF116:HAG116"/>
    <mergeCell ref="HAN116:HAO116"/>
    <mergeCell ref="HAV116:HAW116"/>
    <mergeCell ref="HBD116:HBE116"/>
    <mergeCell ref="HBL116:HBM116"/>
    <mergeCell ref="HBT116:HBU116"/>
    <mergeCell ref="HCB116:HCC116"/>
    <mergeCell ref="HCJ116:HCK116"/>
    <mergeCell ref="GSF116:GSG116"/>
    <mergeCell ref="GSN116:GSO116"/>
    <mergeCell ref="GSV116:GSW116"/>
    <mergeCell ref="GTD116:GTE116"/>
    <mergeCell ref="GTL116:GTM116"/>
    <mergeCell ref="GTT116:GTU116"/>
    <mergeCell ref="GUB116:GUC116"/>
    <mergeCell ref="GUJ116:GUK116"/>
    <mergeCell ref="GUR116:GUS116"/>
    <mergeCell ref="GUZ116:GVA116"/>
    <mergeCell ref="GVH116:GVI116"/>
    <mergeCell ref="GVP116:GVQ116"/>
    <mergeCell ref="GVX116:GVY116"/>
    <mergeCell ref="GWF116:GWG116"/>
    <mergeCell ref="GWN116:GWO116"/>
    <mergeCell ref="GWV116:GWW116"/>
    <mergeCell ref="GXD116:GXE116"/>
    <mergeCell ref="HHX116:HHY116"/>
    <mergeCell ref="HIF116:HIG116"/>
    <mergeCell ref="HIN116:HIO116"/>
    <mergeCell ref="HIV116:HIW116"/>
    <mergeCell ref="HJD116:HJE116"/>
    <mergeCell ref="HJL116:HJM116"/>
    <mergeCell ref="HJT116:HJU116"/>
    <mergeCell ref="HKB116:HKC116"/>
    <mergeCell ref="HKJ116:HKK116"/>
    <mergeCell ref="HKR116:HKS116"/>
    <mergeCell ref="HKZ116:HLA116"/>
    <mergeCell ref="HLH116:HLI116"/>
    <mergeCell ref="HLP116:HLQ116"/>
    <mergeCell ref="HLX116:HLY116"/>
    <mergeCell ref="HMF116:HMG116"/>
    <mergeCell ref="HMN116:HMO116"/>
    <mergeCell ref="HMV116:HMW116"/>
    <mergeCell ref="HCR116:HCS116"/>
    <mergeCell ref="HCZ116:HDA116"/>
    <mergeCell ref="HDH116:HDI116"/>
    <mergeCell ref="HDP116:HDQ116"/>
    <mergeCell ref="HDX116:HDY116"/>
    <mergeCell ref="HEF116:HEG116"/>
    <mergeCell ref="HEN116:HEO116"/>
    <mergeCell ref="HEV116:HEW116"/>
    <mergeCell ref="HFD116:HFE116"/>
    <mergeCell ref="HFL116:HFM116"/>
    <mergeCell ref="HFT116:HFU116"/>
    <mergeCell ref="HGB116:HGC116"/>
    <mergeCell ref="HGJ116:HGK116"/>
    <mergeCell ref="HGR116:HGS116"/>
    <mergeCell ref="HGZ116:HHA116"/>
    <mergeCell ref="HHH116:HHI116"/>
    <mergeCell ref="HHP116:HHQ116"/>
    <mergeCell ref="HSJ116:HSK116"/>
    <mergeCell ref="HSR116:HSS116"/>
    <mergeCell ref="HSZ116:HTA116"/>
    <mergeCell ref="HTH116:HTI116"/>
    <mergeCell ref="HTP116:HTQ116"/>
    <mergeCell ref="HTX116:HTY116"/>
    <mergeCell ref="HUF116:HUG116"/>
    <mergeCell ref="HUN116:HUO116"/>
    <mergeCell ref="HUV116:HUW116"/>
    <mergeCell ref="HVD116:HVE116"/>
    <mergeCell ref="HVL116:HVM116"/>
    <mergeCell ref="HVT116:HVU116"/>
    <mergeCell ref="HWB116:HWC116"/>
    <mergeCell ref="HWJ116:HWK116"/>
    <mergeCell ref="HWR116:HWS116"/>
    <mergeCell ref="HWZ116:HXA116"/>
    <mergeCell ref="HXH116:HXI116"/>
    <mergeCell ref="HND116:HNE116"/>
    <mergeCell ref="HNL116:HNM116"/>
    <mergeCell ref="HNT116:HNU116"/>
    <mergeCell ref="HOB116:HOC116"/>
    <mergeCell ref="HOJ116:HOK116"/>
    <mergeCell ref="HOR116:HOS116"/>
    <mergeCell ref="HOZ116:HPA116"/>
    <mergeCell ref="HPH116:HPI116"/>
    <mergeCell ref="HPP116:HPQ116"/>
    <mergeCell ref="HPX116:HPY116"/>
    <mergeCell ref="HQF116:HQG116"/>
    <mergeCell ref="HQN116:HQO116"/>
    <mergeCell ref="HQV116:HQW116"/>
    <mergeCell ref="HRD116:HRE116"/>
    <mergeCell ref="HRL116:HRM116"/>
    <mergeCell ref="HRT116:HRU116"/>
    <mergeCell ref="HSB116:HSC116"/>
    <mergeCell ref="ICV116:ICW116"/>
    <mergeCell ref="IDD116:IDE116"/>
    <mergeCell ref="IDL116:IDM116"/>
    <mergeCell ref="IDT116:IDU116"/>
    <mergeCell ref="IEB116:IEC116"/>
    <mergeCell ref="IEJ116:IEK116"/>
    <mergeCell ref="IER116:IES116"/>
    <mergeCell ref="IEZ116:IFA116"/>
    <mergeCell ref="IFH116:IFI116"/>
    <mergeCell ref="IFP116:IFQ116"/>
    <mergeCell ref="IFX116:IFY116"/>
    <mergeCell ref="IGF116:IGG116"/>
    <mergeCell ref="IGN116:IGO116"/>
    <mergeCell ref="IGV116:IGW116"/>
    <mergeCell ref="IHD116:IHE116"/>
    <mergeCell ref="IHL116:IHM116"/>
    <mergeCell ref="IHT116:IHU116"/>
    <mergeCell ref="HXP116:HXQ116"/>
    <mergeCell ref="HXX116:HXY116"/>
    <mergeCell ref="HYF116:HYG116"/>
    <mergeCell ref="HYN116:HYO116"/>
    <mergeCell ref="HYV116:HYW116"/>
    <mergeCell ref="HZD116:HZE116"/>
    <mergeCell ref="HZL116:HZM116"/>
    <mergeCell ref="HZT116:HZU116"/>
    <mergeCell ref="IAB116:IAC116"/>
    <mergeCell ref="IAJ116:IAK116"/>
    <mergeCell ref="IAR116:IAS116"/>
    <mergeCell ref="IAZ116:IBA116"/>
    <mergeCell ref="IBH116:IBI116"/>
    <mergeCell ref="IBP116:IBQ116"/>
    <mergeCell ref="IBX116:IBY116"/>
    <mergeCell ref="ICF116:ICG116"/>
    <mergeCell ref="ICN116:ICO116"/>
    <mergeCell ref="INH116:INI116"/>
    <mergeCell ref="INP116:INQ116"/>
    <mergeCell ref="INX116:INY116"/>
    <mergeCell ref="IOF116:IOG116"/>
    <mergeCell ref="ION116:IOO116"/>
    <mergeCell ref="IOV116:IOW116"/>
    <mergeCell ref="IPD116:IPE116"/>
    <mergeCell ref="IPL116:IPM116"/>
    <mergeCell ref="IPT116:IPU116"/>
    <mergeCell ref="IQB116:IQC116"/>
    <mergeCell ref="IQJ116:IQK116"/>
    <mergeCell ref="IQR116:IQS116"/>
    <mergeCell ref="IQZ116:IRA116"/>
    <mergeCell ref="IRH116:IRI116"/>
    <mergeCell ref="IRP116:IRQ116"/>
    <mergeCell ref="IRX116:IRY116"/>
    <mergeCell ref="ISF116:ISG116"/>
    <mergeCell ref="IIB116:IIC116"/>
    <mergeCell ref="IIJ116:IIK116"/>
    <mergeCell ref="IIR116:IIS116"/>
    <mergeCell ref="IIZ116:IJA116"/>
    <mergeCell ref="IJH116:IJI116"/>
    <mergeCell ref="IJP116:IJQ116"/>
    <mergeCell ref="IJX116:IJY116"/>
    <mergeCell ref="IKF116:IKG116"/>
    <mergeCell ref="IKN116:IKO116"/>
    <mergeCell ref="IKV116:IKW116"/>
    <mergeCell ref="ILD116:ILE116"/>
    <mergeCell ref="ILL116:ILM116"/>
    <mergeCell ref="ILT116:ILU116"/>
    <mergeCell ref="IMB116:IMC116"/>
    <mergeCell ref="IMJ116:IMK116"/>
    <mergeCell ref="IMR116:IMS116"/>
    <mergeCell ref="IMZ116:INA116"/>
    <mergeCell ref="IXT116:IXU116"/>
    <mergeCell ref="IYB116:IYC116"/>
    <mergeCell ref="IYJ116:IYK116"/>
    <mergeCell ref="IYR116:IYS116"/>
    <mergeCell ref="IYZ116:IZA116"/>
    <mergeCell ref="IZH116:IZI116"/>
    <mergeCell ref="IZP116:IZQ116"/>
    <mergeCell ref="IZX116:IZY116"/>
    <mergeCell ref="JAF116:JAG116"/>
    <mergeCell ref="JAN116:JAO116"/>
    <mergeCell ref="JAV116:JAW116"/>
    <mergeCell ref="JBD116:JBE116"/>
    <mergeCell ref="JBL116:JBM116"/>
    <mergeCell ref="JBT116:JBU116"/>
    <mergeCell ref="JCB116:JCC116"/>
    <mergeCell ref="JCJ116:JCK116"/>
    <mergeCell ref="JCR116:JCS116"/>
    <mergeCell ref="ISN116:ISO116"/>
    <mergeCell ref="ISV116:ISW116"/>
    <mergeCell ref="ITD116:ITE116"/>
    <mergeCell ref="ITL116:ITM116"/>
    <mergeCell ref="ITT116:ITU116"/>
    <mergeCell ref="IUB116:IUC116"/>
    <mergeCell ref="IUJ116:IUK116"/>
    <mergeCell ref="IUR116:IUS116"/>
    <mergeCell ref="IUZ116:IVA116"/>
    <mergeCell ref="IVH116:IVI116"/>
    <mergeCell ref="IVP116:IVQ116"/>
    <mergeCell ref="IVX116:IVY116"/>
    <mergeCell ref="IWF116:IWG116"/>
    <mergeCell ref="IWN116:IWO116"/>
    <mergeCell ref="IWV116:IWW116"/>
    <mergeCell ref="IXD116:IXE116"/>
    <mergeCell ref="IXL116:IXM116"/>
    <mergeCell ref="JIF116:JIG116"/>
    <mergeCell ref="JIN116:JIO116"/>
    <mergeCell ref="JIV116:JIW116"/>
    <mergeCell ref="JJD116:JJE116"/>
    <mergeCell ref="JJL116:JJM116"/>
    <mergeCell ref="JJT116:JJU116"/>
    <mergeCell ref="JKB116:JKC116"/>
    <mergeCell ref="JKJ116:JKK116"/>
    <mergeCell ref="JKR116:JKS116"/>
    <mergeCell ref="JKZ116:JLA116"/>
    <mergeCell ref="JLH116:JLI116"/>
    <mergeCell ref="JLP116:JLQ116"/>
    <mergeCell ref="JLX116:JLY116"/>
    <mergeCell ref="JMF116:JMG116"/>
    <mergeCell ref="JMN116:JMO116"/>
    <mergeCell ref="JMV116:JMW116"/>
    <mergeCell ref="JND116:JNE116"/>
    <mergeCell ref="JCZ116:JDA116"/>
    <mergeCell ref="JDH116:JDI116"/>
    <mergeCell ref="JDP116:JDQ116"/>
    <mergeCell ref="JDX116:JDY116"/>
    <mergeCell ref="JEF116:JEG116"/>
    <mergeCell ref="JEN116:JEO116"/>
    <mergeCell ref="JEV116:JEW116"/>
    <mergeCell ref="JFD116:JFE116"/>
    <mergeCell ref="JFL116:JFM116"/>
    <mergeCell ref="JFT116:JFU116"/>
    <mergeCell ref="JGB116:JGC116"/>
    <mergeCell ref="JGJ116:JGK116"/>
    <mergeCell ref="JGR116:JGS116"/>
    <mergeCell ref="JGZ116:JHA116"/>
    <mergeCell ref="JHH116:JHI116"/>
    <mergeCell ref="JHP116:JHQ116"/>
    <mergeCell ref="JHX116:JHY116"/>
    <mergeCell ref="JSR116:JSS116"/>
    <mergeCell ref="JSZ116:JTA116"/>
    <mergeCell ref="JTH116:JTI116"/>
    <mergeCell ref="JTP116:JTQ116"/>
    <mergeCell ref="JTX116:JTY116"/>
    <mergeCell ref="JUF116:JUG116"/>
    <mergeCell ref="JUN116:JUO116"/>
    <mergeCell ref="JUV116:JUW116"/>
    <mergeCell ref="JVD116:JVE116"/>
    <mergeCell ref="JVL116:JVM116"/>
    <mergeCell ref="JVT116:JVU116"/>
    <mergeCell ref="JWB116:JWC116"/>
    <mergeCell ref="JWJ116:JWK116"/>
    <mergeCell ref="JWR116:JWS116"/>
    <mergeCell ref="JWZ116:JXA116"/>
    <mergeCell ref="JXH116:JXI116"/>
    <mergeCell ref="JXP116:JXQ116"/>
    <mergeCell ref="JNL116:JNM116"/>
    <mergeCell ref="JNT116:JNU116"/>
    <mergeCell ref="JOB116:JOC116"/>
    <mergeCell ref="JOJ116:JOK116"/>
    <mergeCell ref="JOR116:JOS116"/>
    <mergeCell ref="JOZ116:JPA116"/>
    <mergeCell ref="JPH116:JPI116"/>
    <mergeCell ref="JPP116:JPQ116"/>
    <mergeCell ref="JPX116:JPY116"/>
    <mergeCell ref="JQF116:JQG116"/>
    <mergeCell ref="JQN116:JQO116"/>
    <mergeCell ref="JQV116:JQW116"/>
    <mergeCell ref="JRD116:JRE116"/>
    <mergeCell ref="JRL116:JRM116"/>
    <mergeCell ref="JRT116:JRU116"/>
    <mergeCell ref="JSB116:JSC116"/>
    <mergeCell ref="JSJ116:JSK116"/>
    <mergeCell ref="KDD116:KDE116"/>
    <mergeCell ref="KDL116:KDM116"/>
    <mergeCell ref="KDT116:KDU116"/>
    <mergeCell ref="KEB116:KEC116"/>
    <mergeCell ref="KEJ116:KEK116"/>
    <mergeCell ref="KER116:KES116"/>
    <mergeCell ref="KEZ116:KFA116"/>
    <mergeCell ref="KFH116:KFI116"/>
    <mergeCell ref="KFP116:KFQ116"/>
    <mergeCell ref="KFX116:KFY116"/>
    <mergeCell ref="KGF116:KGG116"/>
    <mergeCell ref="KGN116:KGO116"/>
    <mergeCell ref="KGV116:KGW116"/>
    <mergeCell ref="KHD116:KHE116"/>
    <mergeCell ref="KHL116:KHM116"/>
    <mergeCell ref="KHT116:KHU116"/>
    <mergeCell ref="KIB116:KIC116"/>
    <mergeCell ref="JXX116:JXY116"/>
    <mergeCell ref="JYF116:JYG116"/>
    <mergeCell ref="JYN116:JYO116"/>
    <mergeCell ref="JYV116:JYW116"/>
    <mergeCell ref="JZD116:JZE116"/>
    <mergeCell ref="JZL116:JZM116"/>
    <mergeCell ref="JZT116:JZU116"/>
    <mergeCell ref="KAB116:KAC116"/>
    <mergeCell ref="KAJ116:KAK116"/>
    <mergeCell ref="KAR116:KAS116"/>
    <mergeCell ref="KAZ116:KBA116"/>
    <mergeCell ref="KBH116:KBI116"/>
    <mergeCell ref="KBP116:KBQ116"/>
    <mergeCell ref="KBX116:KBY116"/>
    <mergeCell ref="KCF116:KCG116"/>
    <mergeCell ref="KCN116:KCO116"/>
    <mergeCell ref="KCV116:KCW116"/>
    <mergeCell ref="KNP116:KNQ116"/>
    <mergeCell ref="KNX116:KNY116"/>
    <mergeCell ref="KOF116:KOG116"/>
    <mergeCell ref="KON116:KOO116"/>
    <mergeCell ref="KOV116:KOW116"/>
    <mergeCell ref="KPD116:KPE116"/>
    <mergeCell ref="KPL116:KPM116"/>
    <mergeCell ref="KPT116:KPU116"/>
    <mergeCell ref="KQB116:KQC116"/>
    <mergeCell ref="KQJ116:KQK116"/>
    <mergeCell ref="KQR116:KQS116"/>
    <mergeCell ref="KQZ116:KRA116"/>
    <mergeCell ref="KRH116:KRI116"/>
    <mergeCell ref="KRP116:KRQ116"/>
    <mergeCell ref="KRX116:KRY116"/>
    <mergeCell ref="KSF116:KSG116"/>
    <mergeCell ref="KSN116:KSO116"/>
    <mergeCell ref="KIJ116:KIK116"/>
    <mergeCell ref="KIR116:KIS116"/>
    <mergeCell ref="KIZ116:KJA116"/>
    <mergeCell ref="KJH116:KJI116"/>
    <mergeCell ref="KJP116:KJQ116"/>
    <mergeCell ref="KJX116:KJY116"/>
    <mergeCell ref="KKF116:KKG116"/>
    <mergeCell ref="KKN116:KKO116"/>
    <mergeCell ref="KKV116:KKW116"/>
    <mergeCell ref="KLD116:KLE116"/>
    <mergeCell ref="KLL116:KLM116"/>
    <mergeCell ref="KLT116:KLU116"/>
    <mergeCell ref="KMB116:KMC116"/>
    <mergeCell ref="KMJ116:KMK116"/>
    <mergeCell ref="KMR116:KMS116"/>
    <mergeCell ref="KMZ116:KNA116"/>
    <mergeCell ref="KNH116:KNI116"/>
    <mergeCell ref="KYB116:KYC116"/>
    <mergeCell ref="KYJ116:KYK116"/>
    <mergeCell ref="KYR116:KYS116"/>
    <mergeCell ref="KYZ116:KZA116"/>
    <mergeCell ref="KZH116:KZI116"/>
    <mergeCell ref="KZP116:KZQ116"/>
    <mergeCell ref="KZX116:KZY116"/>
    <mergeCell ref="LAF116:LAG116"/>
    <mergeCell ref="LAN116:LAO116"/>
    <mergeCell ref="LAV116:LAW116"/>
    <mergeCell ref="LBD116:LBE116"/>
    <mergeCell ref="LBL116:LBM116"/>
    <mergeCell ref="LBT116:LBU116"/>
    <mergeCell ref="LCB116:LCC116"/>
    <mergeCell ref="LCJ116:LCK116"/>
    <mergeCell ref="LCR116:LCS116"/>
    <mergeCell ref="LCZ116:LDA116"/>
    <mergeCell ref="KSV116:KSW116"/>
    <mergeCell ref="KTD116:KTE116"/>
    <mergeCell ref="KTL116:KTM116"/>
    <mergeCell ref="KTT116:KTU116"/>
    <mergeCell ref="KUB116:KUC116"/>
    <mergeCell ref="KUJ116:KUK116"/>
    <mergeCell ref="KUR116:KUS116"/>
    <mergeCell ref="KUZ116:KVA116"/>
    <mergeCell ref="KVH116:KVI116"/>
    <mergeCell ref="KVP116:KVQ116"/>
    <mergeCell ref="KVX116:KVY116"/>
    <mergeCell ref="KWF116:KWG116"/>
    <mergeCell ref="KWN116:KWO116"/>
    <mergeCell ref="KWV116:KWW116"/>
    <mergeCell ref="KXD116:KXE116"/>
    <mergeCell ref="KXL116:KXM116"/>
    <mergeCell ref="KXT116:KXU116"/>
    <mergeCell ref="LIN116:LIO116"/>
    <mergeCell ref="LIV116:LIW116"/>
    <mergeCell ref="LJD116:LJE116"/>
    <mergeCell ref="LJL116:LJM116"/>
    <mergeCell ref="LJT116:LJU116"/>
    <mergeCell ref="LKB116:LKC116"/>
    <mergeCell ref="LKJ116:LKK116"/>
    <mergeCell ref="LKR116:LKS116"/>
    <mergeCell ref="LKZ116:LLA116"/>
    <mergeCell ref="LLH116:LLI116"/>
    <mergeCell ref="LLP116:LLQ116"/>
    <mergeCell ref="LLX116:LLY116"/>
    <mergeCell ref="LMF116:LMG116"/>
    <mergeCell ref="LMN116:LMO116"/>
    <mergeCell ref="LMV116:LMW116"/>
    <mergeCell ref="LND116:LNE116"/>
    <mergeCell ref="LNL116:LNM116"/>
    <mergeCell ref="LDH116:LDI116"/>
    <mergeCell ref="LDP116:LDQ116"/>
    <mergeCell ref="LDX116:LDY116"/>
    <mergeCell ref="LEF116:LEG116"/>
    <mergeCell ref="LEN116:LEO116"/>
    <mergeCell ref="LEV116:LEW116"/>
    <mergeCell ref="LFD116:LFE116"/>
    <mergeCell ref="LFL116:LFM116"/>
    <mergeCell ref="LFT116:LFU116"/>
    <mergeCell ref="LGB116:LGC116"/>
    <mergeCell ref="LGJ116:LGK116"/>
    <mergeCell ref="LGR116:LGS116"/>
    <mergeCell ref="LGZ116:LHA116"/>
    <mergeCell ref="LHH116:LHI116"/>
    <mergeCell ref="LHP116:LHQ116"/>
    <mergeCell ref="LHX116:LHY116"/>
    <mergeCell ref="LIF116:LIG116"/>
    <mergeCell ref="LSZ116:LTA116"/>
    <mergeCell ref="LTH116:LTI116"/>
    <mergeCell ref="LTP116:LTQ116"/>
    <mergeCell ref="LTX116:LTY116"/>
    <mergeCell ref="LUF116:LUG116"/>
    <mergeCell ref="LUN116:LUO116"/>
    <mergeCell ref="LUV116:LUW116"/>
    <mergeCell ref="LVD116:LVE116"/>
    <mergeCell ref="LVL116:LVM116"/>
    <mergeCell ref="LVT116:LVU116"/>
    <mergeCell ref="LWB116:LWC116"/>
    <mergeCell ref="LWJ116:LWK116"/>
    <mergeCell ref="LWR116:LWS116"/>
    <mergeCell ref="LWZ116:LXA116"/>
    <mergeCell ref="LXH116:LXI116"/>
    <mergeCell ref="LXP116:LXQ116"/>
    <mergeCell ref="LXX116:LXY116"/>
    <mergeCell ref="LNT116:LNU116"/>
    <mergeCell ref="LOB116:LOC116"/>
    <mergeCell ref="LOJ116:LOK116"/>
    <mergeCell ref="LOR116:LOS116"/>
    <mergeCell ref="LOZ116:LPA116"/>
    <mergeCell ref="LPH116:LPI116"/>
    <mergeCell ref="LPP116:LPQ116"/>
    <mergeCell ref="LPX116:LPY116"/>
    <mergeCell ref="LQF116:LQG116"/>
    <mergeCell ref="LQN116:LQO116"/>
    <mergeCell ref="LQV116:LQW116"/>
    <mergeCell ref="LRD116:LRE116"/>
    <mergeCell ref="LRL116:LRM116"/>
    <mergeCell ref="LRT116:LRU116"/>
    <mergeCell ref="LSB116:LSC116"/>
    <mergeCell ref="LSJ116:LSK116"/>
    <mergeCell ref="LSR116:LSS116"/>
    <mergeCell ref="MDL116:MDM116"/>
    <mergeCell ref="MDT116:MDU116"/>
    <mergeCell ref="MEB116:MEC116"/>
    <mergeCell ref="MEJ116:MEK116"/>
    <mergeCell ref="MER116:MES116"/>
    <mergeCell ref="MEZ116:MFA116"/>
    <mergeCell ref="MFH116:MFI116"/>
    <mergeCell ref="MFP116:MFQ116"/>
    <mergeCell ref="MFX116:MFY116"/>
    <mergeCell ref="MGF116:MGG116"/>
    <mergeCell ref="MGN116:MGO116"/>
    <mergeCell ref="MGV116:MGW116"/>
    <mergeCell ref="MHD116:MHE116"/>
    <mergeCell ref="MHL116:MHM116"/>
    <mergeCell ref="MHT116:MHU116"/>
    <mergeCell ref="MIB116:MIC116"/>
    <mergeCell ref="MIJ116:MIK116"/>
    <mergeCell ref="LYF116:LYG116"/>
    <mergeCell ref="LYN116:LYO116"/>
    <mergeCell ref="LYV116:LYW116"/>
    <mergeCell ref="LZD116:LZE116"/>
    <mergeCell ref="LZL116:LZM116"/>
    <mergeCell ref="LZT116:LZU116"/>
    <mergeCell ref="MAB116:MAC116"/>
    <mergeCell ref="MAJ116:MAK116"/>
    <mergeCell ref="MAR116:MAS116"/>
    <mergeCell ref="MAZ116:MBA116"/>
    <mergeCell ref="MBH116:MBI116"/>
    <mergeCell ref="MBP116:MBQ116"/>
    <mergeCell ref="MBX116:MBY116"/>
    <mergeCell ref="MCF116:MCG116"/>
    <mergeCell ref="MCN116:MCO116"/>
    <mergeCell ref="MCV116:MCW116"/>
    <mergeCell ref="MDD116:MDE116"/>
    <mergeCell ref="MNX116:MNY116"/>
    <mergeCell ref="MOF116:MOG116"/>
    <mergeCell ref="MON116:MOO116"/>
    <mergeCell ref="MOV116:MOW116"/>
    <mergeCell ref="MPD116:MPE116"/>
    <mergeCell ref="MPL116:MPM116"/>
    <mergeCell ref="MPT116:MPU116"/>
    <mergeCell ref="MQB116:MQC116"/>
    <mergeCell ref="MQJ116:MQK116"/>
    <mergeCell ref="MQR116:MQS116"/>
    <mergeCell ref="MQZ116:MRA116"/>
    <mergeCell ref="MRH116:MRI116"/>
    <mergeCell ref="MRP116:MRQ116"/>
    <mergeCell ref="MRX116:MRY116"/>
    <mergeCell ref="MSF116:MSG116"/>
    <mergeCell ref="MSN116:MSO116"/>
    <mergeCell ref="MSV116:MSW116"/>
    <mergeCell ref="MIR116:MIS116"/>
    <mergeCell ref="MIZ116:MJA116"/>
    <mergeCell ref="MJH116:MJI116"/>
    <mergeCell ref="MJP116:MJQ116"/>
    <mergeCell ref="MJX116:MJY116"/>
    <mergeCell ref="MKF116:MKG116"/>
    <mergeCell ref="MKN116:MKO116"/>
    <mergeCell ref="MKV116:MKW116"/>
    <mergeCell ref="MLD116:MLE116"/>
    <mergeCell ref="MLL116:MLM116"/>
    <mergeCell ref="MLT116:MLU116"/>
    <mergeCell ref="MMB116:MMC116"/>
    <mergeCell ref="MMJ116:MMK116"/>
    <mergeCell ref="MMR116:MMS116"/>
    <mergeCell ref="MMZ116:MNA116"/>
    <mergeCell ref="MNH116:MNI116"/>
    <mergeCell ref="MNP116:MNQ116"/>
    <mergeCell ref="MYJ116:MYK116"/>
    <mergeCell ref="MYR116:MYS116"/>
    <mergeCell ref="MYZ116:MZA116"/>
    <mergeCell ref="MZH116:MZI116"/>
    <mergeCell ref="MZP116:MZQ116"/>
    <mergeCell ref="MZX116:MZY116"/>
    <mergeCell ref="NAF116:NAG116"/>
    <mergeCell ref="NAN116:NAO116"/>
    <mergeCell ref="NAV116:NAW116"/>
    <mergeCell ref="NBD116:NBE116"/>
    <mergeCell ref="NBL116:NBM116"/>
    <mergeCell ref="NBT116:NBU116"/>
    <mergeCell ref="NCB116:NCC116"/>
    <mergeCell ref="NCJ116:NCK116"/>
    <mergeCell ref="NCR116:NCS116"/>
    <mergeCell ref="NCZ116:NDA116"/>
    <mergeCell ref="NDH116:NDI116"/>
    <mergeCell ref="MTD116:MTE116"/>
    <mergeCell ref="MTL116:MTM116"/>
    <mergeCell ref="MTT116:MTU116"/>
    <mergeCell ref="MUB116:MUC116"/>
    <mergeCell ref="MUJ116:MUK116"/>
    <mergeCell ref="MUR116:MUS116"/>
    <mergeCell ref="MUZ116:MVA116"/>
    <mergeCell ref="MVH116:MVI116"/>
    <mergeCell ref="MVP116:MVQ116"/>
    <mergeCell ref="MVX116:MVY116"/>
    <mergeCell ref="MWF116:MWG116"/>
    <mergeCell ref="MWN116:MWO116"/>
    <mergeCell ref="MWV116:MWW116"/>
    <mergeCell ref="MXD116:MXE116"/>
    <mergeCell ref="MXL116:MXM116"/>
    <mergeCell ref="MXT116:MXU116"/>
    <mergeCell ref="MYB116:MYC116"/>
    <mergeCell ref="NIV116:NIW116"/>
    <mergeCell ref="NJD116:NJE116"/>
    <mergeCell ref="NJL116:NJM116"/>
    <mergeCell ref="NJT116:NJU116"/>
    <mergeCell ref="NKB116:NKC116"/>
    <mergeCell ref="NKJ116:NKK116"/>
    <mergeCell ref="NKR116:NKS116"/>
    <mergeCell ref="NKZ116:NLA116"/>
    <mergeCell ref="NLH116:NLI116"/>
    <mergeCell ref="NLP116:NLQ116"/>
    <mergeCell ref="NLX116:NLY116"/>
    <mergeCell ref="NMF116:NMG116"/>
    <mergeCell ref="NMN116:NMO116"/>
    <mergeCell ref="NMV116:NMW116"/>
    <mergeCell ref="NND116:NNE116"/>
    <mergeCell ref="NNL116:NNM116"/>
    <mergeCell ref="NNT116:NNU116"/>
    <mergeCell ref="NDP116:NDQ116"/>
    <mergeCell ref="NDX116:NDY116"/>
    <mergeCell ref="NEF116:NEG116"/>
    <mergeCell ref="NEN116:NEO116"/>
    <mergeCell ref="NEV116:NEW116"/>
    <mergeCell ref="NFD116:NFE116"/>
    <mergeCell ref="NFL116:NFM116"/>
    <mergeCell ref="NFT116:NFU116"/>
    <mergeCell ref="NGB116:NGC116"/>
    <mergeCell ref="NGJ116:NGK116"/>
    <mergeCell ref="NGR116:NGS116"/>
    <mergeCell ref="NGZ116:NHA116"/>
    <mergeCell ref="NHH116:NHI116"/>
    <mergeCell ref="NHP116:NHQ116"/>
    <mergeCell ref="NHX116:NHY116"/>
    <mergeCell ref="NIF116:NIG116"/>
    <mergeCell ref="NIN116:NIO116"/>
    <mergeCell ref="NTH116:NTI116"/>
    <mergeCell ref="NTP116:NTQ116"/>
    <mergeCell ref="NTX116:NTY116"/>
    <mergeCell ref="NUF116:NUG116"/>
    <mergeCell ref="NUN116:NUO116"/>
    <mergeCell ref="NUV116:NUW116"/>
    <mergeCell ref="NVD116:NVE116"/>
    <mergeCell ref="NVL116:NVM116"/>
    <mergeCell ref="NVT116:NVU116"/>
    <mergeCell ref="NWB116:NWC116"/>
    <mergeCell ref="NWJ116:NWK116"/>
    <mergeCell ref="NWR116:NWS116"/>
    <mergeCell ref="NWZ116:NXA116"/>
    <mergeCell ref="NXH116:NXI116"/>
    <mergeCell ref="NXP116:NXQ116"/>
    <mergeCell ref="NXX116:NXY116"/>
    <mergeCell ref="NYF116:NYG116"/>
    <mergeCell ref="NOB116:NOC116"/>
    <mergeCell ref="NOJ116:NOK116"/>
    <mergeCell ref="NOR116:NOS116"/>
    <mergeCell ref="NOZ116:NPA116"/>
    <mergeCell ref="NPH116:NPI116"/>
    <mergeCell ref="NPP116:NPQ116"/>
    <mergeCell ref="NPX116:NPY116"/>
    <mergeCell ref="NQF116:NQG116"/>
    <mergeCell ref="NQN116:NQO116"/>
    <mergeCell ref="NQV116:NQW116"/>
    <mergeCell ref="NRD116:NRE116"/>
    <mergeCell ref="NRL116:NRM116"/>
    <mergeCell ref="NRT116:NRU116"/>
    <mergeCell ref="NSB116:NSC116"/>
    <mergeCell ref="NSJ116:NSK116"/>
    <mergeCell ref="NSR116:NSS116"/>
    <mergeCell ref="NSZ116:NTA116"/>
    <mergeCell ref="ODT116:ODU116"/>
    <mergeCell ref="OEB116:OEC116"/>
    <mergeCell ref="OEJ116:OEK116"/>
    <mergeCell ref="OER116:OES116"/>
    <mergeCell ref="OEZ116:OFA116"/>
    <mergeCell ref="OFH116:OFI116"/>
    <mergeCell ref="OFP116:OFQ116"/>
    <mergeCell ref="OFX116:OFY116"/>
    <mergeCell ref="OGF116:OGG116"/>
    <mergeCell ref="OGN116:OGO116"/>
    <mergeCell ref="OGV116:OGW116"/>
    <mergeCell ref="OHD116:OHE116"/>
    <mergeCell ref="OHL116:OHM116"/>
    <mergeCell ref="OHT116:OHU116"/>
    <mergeCell ref="OIB116:OIC116"/>
    <mergeCell ref="OIJ116:OIK116"/>
    <mergeCell ref="OIR116:OIS116"/>
    <mergeCell ref="NYN116:NYO116"/>
    <mergeCell ref="NYV116:NYW116"/>
    <mergeCell ref="NZD116:NZE116"/>
    <mergeCell ref="NZL116:NZM116"/>
    <mergeCell ref="NZT116:NZU116"/>
    <mergeCell ref="OAB116:OAC116"/>
    <mergeCell ref="OAJ116:OAK116"/>
    <mergeCell ref="OAR116:OAS116"/>
    <mergeCell ref="OAZ116:OBA116"/>
    <mergeCell ref="OBH116:OBI116"/>
    <mergeCell ref="OBP116:OBQ116"/>
    <mergeCell ref="OBX116:OBY116"/>
    <mergeCell ref="OCF116:OCG116"/>
    <mergeCell ref="OCN116:OCO116"/>
    <mergeCell ref="OCV116:OCW116"/>
    <mergeCell ref="ODD116:ODE116"/>
    <mergeCell ref="ODL116:ODM116"/>
    <mergeCell ref="OOF116:OOG116"/>
    <mergeCell ref="OON116:OOO116"/>
    <mergeCell ref="OOV116:OOW116"/>
    <mergeCell ref="OPD116:OPE116"/>
    <mergeCell ref="OPL116:OPM116"/>
    <mergeCell ref="OPT116:OPU116"/>
    <mergeCell ref="OQB116:OQC116"/>
    <mergeCell ref="OQJ116:OQK116"/>
    <mergeCell ref="OQR116:OQS116"/>
    <mergeCell ref="OQZ116:ORA116"/>
    <mergeCell ref="ORH116:ORI116"/>
    <mergeCell ref="ORP116:ORQ116"/>
    <mergeCell ref="ORX116:ORY116"/>
    <mergeCell ref="OSF116:OSG116"/>
    <mergeCell ref="OSN116:OSO116"/>
    <mergeCell ref="OSV116:OSW116"/>
    <mergeCell ref="OTD116:OTE116"/>
    <mergeCell ref="OIZ116:OJA116"/>
    <mergeCell ref="OJH116:OJI116"/>
    <mergeCell ref="OJP116:OJQ116"/>
    <mergeCell ref="OJX116:OJY116"/>
    <mergeCell ref="OKF116:OKG116"/>
    <mergeCell ref="OKN116:OKO116"/>
    <mergeCell ref="OKV116:OKW116"/>
    <mergeCell ref="OLD116:OLE116"/>
    <mergeCell ref="OLL116:OLM116"/>
    <mergeCell ref="OLT116:OLU116"/>
    <mergeCell ref="OMB116:OMC116"/>
    <mergeCell ref="OMJ116:OMK116"/>
    <mergeCell ref="OMR116:OMS116"/>
    <mergeCell ref="OMZ116:ONA116"/>
    <mergeCell ref="ONH116:ONI116"/>
    <mergeCell ref="ONP116:ONQ116"/>
    <mergeCell ref="ONX116:ONY116"/>
    <mergeCell ref="PBR116:PBS116"/>
    <mergeCell ref="PBZ116:PCA116"/>
    <mergeCell ref="PCH116:PCI116"/>
    <mergeCell ref="PCP116:PCQ116"/>
    <mergeCell ref="PCX116:PCY116"/>
    <mergeCell ref="PDF116:PDG116"/>
    <mergeCell ref="PDN116:PDO116"/>
    <mergeCell ref="PDV116:PDW116"/>
    <mergeCell ref="PED116:PEE116"/>
    <mergeCell ref="PEL116:PEM116"/>
    <mergeCell ref="PET116:PEU116"/>
    <mergeCell ref="PBJ116:PBK116"/>
    <mergeCell ref="OYR116:OYS116"/>
    <mergeCell ref="OYZ116:OZA116"/>
    <mergeCell ref="OZH116:OZI116"/>
    <mergeCell ref="OZP116:OZQ116"/>
    <mergeCell ref="OZX116:OZY116"/>
    <mergeCell ref="PAF116:PAG116"/>
    <mergeCell ref="PAN116:PAO116"/>
    <mergeCell ref="PAV116:PAW116"/>
    <mergeCell ref="OTL116:OTM116"/>
    <mergeCell ref="OTT116:OTU116"/>
    <mergeCell ref="OUB116:OUC116"/>
    <mergeCell ref="OUJ116:OUK116"/>
    <mergeCell ref="OUR116:OUS116"/>
    <mergeCell ref="OUZ116:OVA116"/>
    <mergeCell ref="OVH116:OVI116"/>
    <mergeCell ref="OVP116:OVQ116"/>
    <mergeCell ref="OVX116:OVY116"/>
    <mergeCell ref="OWF116:OWG116"/>
    <mergeCell ref="OWN116:OWO116"/>
    <mergeCell ref="OWV116:OWW116"/>
    <mergeCell ref="OXD116:OXE116"/>
    <mergeCell ref="OXL116:OXM116"/>
    <mergeCell ref="OXT116:OXU116"/>
    <mergeCell ref="OYB116:OYC116"/>
    <mergeCell ref="OYJ116:OYK116"/>
  </mergeCells>
  <phoneticPr fontId="9" type="noConversion"/>
  <printOptions horizontalCentered="1"/>
  <pageMargins left="0.7" right="0.7" top="0.75" bottom="0.75" header="0.3" footer="0.3"/>
  <pageSetup scale="34" fitToHeight="0" orientation="landscape" r:id="rId1"/>
  <rowBreaks count="3" manualBreakCount="3">
    <brk id="45" max="18" man="1"/>
    <brk id="81" max="18" man="1"/>
    <brk id="116" max="18" man="1"/>
  </rowBreaks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654B-B68A-4770-B6AB-CD5DFA07A6D7}">
  <dimension ref="A1"/>
  <sheetViews>
    <sheetView workbookViewId="0">
      <selection activeCell="A3" sqref="A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</vt:lpstr>
      <vt:lpstr>Hoja1</vt:lpstr>
      <vt:lpstr>REPORTE!Área_de_impresión</vt:lpstr>
      <vt:lpstr>REPORTE!Títulos_a_imprimir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Susely Peláez Cano</dc:creator>
  <cp:keywords/>
  <dc:description/>
  <cp:lastModifiedBy>15721 - WALTER ESTUARDO FLORES SAGASTUME</cp:lastModifiedBy>
  <cp:revision/>
  <cp:lastPrinted>2025-03-10T19:43:01Z</cp:lastPrinted>
  <dcterms:created xsi:type="dcterms:W3CDTF">2016-10-03T14:08:27Z</dcterms:created>
  <dcterms:modified xsi:type="dcterms:W3CDTF">2025-03-10T19:46:00Z</dcterms:modified>
  <cp:category/>
  <cp:contentStatus/>
</cp:coreProperties>
</file>