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/>
  </bookViews>
  <sheets>
    <sheet name="MAYO 011" sheetId="4" r:id="rId1"/>
  </sheets>
  <definedNames>
    <definedName name="_xlnm._FilterDatabase" localSheetId="0" hidden="1">'MAYO 011'!$B$11:$PEV$105</definedName>
    <definedName name="_xlnm.Print_Area" localSheetId="0">'MAYO 011'!$B$1:$T$108</definedName>
    <definedName name="_xlnm.Print_Titles" localSheetId="0">'MAYO 011'!$1:$11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<sst xmlns="http://schemas.openxmlformats.org/spreadsheetml/2006/main" count="474" uniqueCount="260">
  <si>
    <t>DIRECCIN DE RECURSOS HUMANOS</t>
  </si>
  <si>
    <t xml:space="preserve">HORARIO DE ATENCIN: 08:00 A 16:00 HORAS </t>
  </si>
  <si>
    <t>TELFONO: 22079400</t>
  </si>
  <si>
    <t>DIRECCIN: 4TA. CALLE, 7-37 ZONA 1, GUATEMALA</t>
  </si>
  <si>
    <t>DIRECTORA:  LORENA ROXANA ESCOBAR OLIVARES</t>
  </si>
  <si>
    <t>RESPONSABLE DE LA ELABORACIÓN DE LA INFORMACIÓN:  RAMIRO ALEXANDER DARDÓN LÓPEZ</t>
  </si>
  <si>
    <t>MES DE ACTUALIZACIÓN: SEPTIEMBRE DE 2025</t>
  </si>
  <si>
    <t>ARTCULO 10, NUMERAL 4 DE LA LEY DE ACCESO A LA INFORMACIÓN PÚBLICA, DEL DECRETO No. 57-2008</t>
  </si>
  <si>
    <t>No.</t>
  </si>
  <si>
    <t>NOMBRES</t>
  </si>
  <si>
    <t>AOELLIDOS</t>
  </si>
  <si>
    <t>DEPENDENCIA/DIRECCIN</t>
  </si>
  <si>
    <t>PUESTO</t>
  </si>
  <si>
    <t>RENGLON PRESUP.</t>
  </si>
  <si>
    <t>SALARIO BASE</t>
  </si>
  <si>
    <t>COMPLEMENTO PERSONAL AL SALARIO</t>
  </si>
  <si>
    <t>BONO DE ANTIGÜEDAD</t>
  </si>
  <si>
    <t>BONO PROFESIONAL</t>
  </si>
  <si>
    <t>BONO ESPECIFICO SEPREM</t>
  </si>
  <si>
    <t>BONO     66-2000</t>
  </si>
  <si>
    <t>BONO POR AJUSTE AL SALARIO MNIMO</t>
  </si>
  <si>
    <t>GASTOS DE REPRESENTACIN</t>
  </si>
  <si>
    <t>VIATICOS
NACIONALES</t>
  </si>
  <si>
    <t>VIATICOS
INTERNACIONALES</t>
  </si>
  <si>
    <t>HORAS EXTRAS</t>
  </si>
  <si>
    <t>DIETAS</t>
  </si>
  <si>
    <t xml:space="preserve">ANA PRUDENCIA </t>
  </si>
  <si>
    <t xml:space="preserve">LÓPEZ SALES </t>
  </si>
  <si>
    <t>DESPACHO SUPERIOR</t>
  </si>
  <si>
    <t xml:space="preserve">SUBSECRETARIA PRESIDENCIAL DE LA MUJER </t>
  </si>
  <si>
    <t xml:space="preserve">SECRETARIA PRESIDENCIAL DE LA MUJER </t>
  </si>
  <si>
    <t>011</t>
  </si>
  <si>
    <t>INGRID KARINA</t>
  </si>
  <si>
    <t xml:space="preserve">TZAY COCON   </t>
  </si>
  <si>
    <t>ASESOR PROFESIONAL ESPECIALIZADO III</t>
  </si>
  <si>
    <t>DAMARIS OTILIA</t>
  </si>
  <si>
    <t xml:space="preserve">MONTEPEQUE AQUINO   </t>
  </si>
  <si>
    <t>ASESOR PROFESIONAL ESPECIALIZADO IV</t>
  </si>
  <si>
    <t xml:space="preserve">SILVIA VERÓNICA </t>
  </si>
  <si>
    <t>MURALLES MONROY</t>
  </si>
  <si>
    <t>ASESOR PROFESIONAL ESPECIALIZADO II</t>
  </si>
  <si>
    <t>CLAUDIA CORINA</t>
  </si>
  <si>
    <t xml:space="preserve">ESTRADA FUENTES   </t>
  </si>
  <si>
    <t>ASISTENTE PROFESIONAL IV</t>
  </si>
  <si>
    <t xml:space="preserve">GILDA SIOMARA </t>
  </si>
  <si>
    <t>SALAZAR ARANGO</t>
  </si>
  <si>
    <t>DIRECTOR TÉCNICO III</t>
  </si>
  <si>
    <t xml:space="preserve">El pago propocional al mes de septiembre se hará efectivo en la nómina del mes de octubre </t>
  </si>
  <si>
    <t>SINTHIA LORENA</t>
  </si>
  <si>
    <t xml:space="preserve">SALGUERO RAMIREZ   </t>
  </si>
  <si>
    <t>SUBDIRECTOR TÉCNICO III</t>
  </si>
  <si>
    <t xml:space="preserve">MARÍA DE LA CRUZ </t>
  </si>
  <si>
    <t>RAMOS FRANCISCO</t>
  </si>
  <si>
    <t>PROFESIONAL JEFE I</t>
  </si>
  <si>
    <t>INGRID LISETH</t>
  </si>
  <si>
    <t xml:space="preserve">MONZÓN NAVARRO DE GONZALEZ </t>
  </si>
  <si>
    <t>ASISTENTE PROFESIONAL II</t>
  </si>
  <si>
    <t>JOSE MANUEL</t>
  </si>
  <si>
    <t xml:space="preserve">HERNANDEZ SALVADOR   </t>
  </si>
  <si>
    <t>DIRECCIN ADMINISTRATIVA</t>
  </si>
  <si>
    <t>TRABAJADOR OPERATIVO IV</t>
  </si>
  <si>
    <t>ALEX MAURICIO</t>
  </si>
  <si>
    <t xml:space="preserve">RAMOS GARZA   </t>
  </si>
  <si>
    <t>TÉCNICO EN INFORMÁTICA I</t>
  </si>
  <si>
    <t>OSCAR ARMANDO</t>
  </si>
  <si>
    <t xml:space="preserve">AGUILAR MORAN   </t>
  </si>
  <si>
    <t>TÉCNICO III</t>
  </si>
  <si>
    <t>OVILIA PELICO</t>
  </si>
  <si>
    <t xml:space="preserve">XILOJ DE DE HERNANDEZ </t>
  </si>
  <si>
    <t>MYNOR GIOVANNI</t>
  </si>
  <si>
    <t xml:space="preserve">XIRUM SUCUQUI   </t>
  </si>
  <si>
    <t>EVELIN JANNETH</t>
  </si>
  <si>
    <t xml:space="preserve">BAÑOS CHAVEZ   </t>
  </si>
  <si>
    <t>TRABAJADOR OPERATIVO III</t>
  </si>
  <si>
    <t>SEBASTIAN GUAMUCH</t>
  </si>
  <si>
    <t xml:space="preserve">XIQUIN    </t>
  </si>
  <si>
    <t>SUBDIRECTOR TCNICO III</t>
  </si>
  <si>
    <t>JUAN ZET</t>
  </si>
  <si>
    <t xml:space="preserve">CHAJON    </t>
  </si>
  <si>
    <t>MARVIN ERNESTO</t>
  </si>
  <si>
    <t xml:space="preserve">QUIROA MOLINA   </t>
  </si>
  <si>
    <t>SECRETARIO OFICINISTA</t>
  </si>
  <si>
    <t>LEONEL ENRIQUE</t>
  </si>
  <si>
    <t xml:space="preserve">MANCILLA SEQUEN   </t>
  </si>
  <si>
    <t xml:space="preserve">TRABAJADOR OPERATIVO IV </t>
  </si>
  <si>
    <t>JOSE RENE</t>
  </si>
  <si>
    <t xml:space="preserve">SANTOS DAVILA   </t>
  </si>
  <si>
    <t xml:space="preserve">JORGE ERICK </t>
  </si>
  <si>
    <t>MARTINEZ GIL (De baja en SEPREM a partir
                           del 31/08/2025)</t>
  </si>
  <si>
    <t>Se reporta de manera extémporanea los víaticos ejecutados del 14 a 15 de julio de 2025 y con fecha de aprobacion en el sistema SICOIN 16/09/2025</t>
  </si>
  <si>
    <t>SILVIA LUCRECIA</t>
  </si>
  <si>
    <t xml:space="preserve">TICUM PINEDA   </t>
  </si>
  <si>
    <t>NARDY KARINA</t>
  </si>
  <si>
    <t xml:space="preserve">AJU  ROMERO  </t>
  </si>
  <si>
    <t>DIRECCIN RECURSOS HUMANOS</t>
  </si>
  <si>
    <t>DIRECTOR TCNICO III</t>
  </si>
  <si>
    <t>WENDY CAROLINA</t>
  </si>
  <si>
    <t xml:space="preserve">PERALTA CACHEO   </t>
  </si>
  <si>
    <t>OSCAR RICARDO</t>
  </si>
  <si>
    <t xml:space="preserve">LOPEZ PEREZ   </t>
  </si>
  <si>
    <t>HEIDY YESENIA</t>
  </si>
  <si>
    <t xml:space="preserve">GODINEZ PEREZ   </t>
  </si>
  <si>
    <t>LORENA ROXANA</t>
  </si>
  <si>
    <t xml:space="preserve">ESCOBAR OLIVARES DE ARANA </t>
  </si>
  <si>
    <t xml:space="preserve">GLENDA KARINA </t>
  </si>
  <si>
    <t>GONZALEZ ALVAREZ</t>
  </si>
  <si>
    <t>CLAUDIA GRACIELA</t>
  </si>
  <si>
    <t xml:space="preserve">ENRIQUEZ RALDA DE MAZARIEGOS </t>
  </si>
  <si>
    <t>SANDRA PATRICIA</t>
  </si>
  <si>
    <t xml:space="preserve">HOLZBERG GOMEZ   </t>
  </si>
  <si>
    <t xml:space="preserve">DIRECCIN DE SISTEMAS DE INFORMACIN Y ESTADISTICA </t>
  </si>
  <si>
    <t>TECNICO PROFESIONAL INFORMATICA III</t>
  </si>
  <si>
    <t>KENNETH ORLANDO</t>
  </si>
  <si>
    <t xml:space="preserve">ESPINOZA MARROQUIN   </t>
  </si>
  <si>
    <t>SINDI YAQUELIN</t>
  </si>
  <si>
    <t xml:space="preserve">PEREZ MARROQUIN DE CACAO </t>
  </si>
  <si>
    <t>ASISTENTE PROFESIONAL IV
(Pago proporcional de 15 días por ascenso)</t>
  </si>
  <si>
    <t>PROFESIONAL I
(Pago proporcional de 02 días por 
Suspensión IGSS pos maternidad)</t>
  </si>
  <si>
    <t>JAIME HUMBERTO</t>
  </si>
  <si>
    <t xml:space="preserve">VELASQUEZ MORALES   </t>
  </si>
  <si>
    <t>LOURDES MARIA</t>
  </si>
  <si>
    <t xml:space="preserve">ALVAREZ MORALES   </t>
  </si>
  <si>
    <t>DIRECCIN DE POLTICAS PBLICAS</t>
  </si>
  <si>
    <t>TCNICO III</t>
  </si>
  <si>
    <t>BERTHA LEONOR</t>
  </si>
  <si>
    <t xml:space="preserve">FALLA ALONZO   </t>
  </si>
  <si>
    <t>CLAUDIA GUADALUPE</t>
  </si>
  <si>
    <t xml:space="preserve">TRUJILLO PORTILLO   </t>
  </si>
  <si>
    <t>CARMEN PAOLA</t>
  </si>
  <si>
    <t xml:space="preserve">GRIJALVA BAUTISTA   </t>
  </si>
  <si>
    <t>KARLA SOFIA</t>
  </si>
  <si>
    <t xml:space="preserve">VICENTE SOLARES DE RODRIGUEZ </t>
  </si>
  <si>
    <t>LEISY EDITH</t>
  </si>
  <si>
    <t xml:space="preserve">LUNA AGUILAR DE SANTOS </t>
  </si>
  <si>
    <t>MARIA ELIZABETH</t>
  </si>
  <si>
    <t xml:space="preserve">PORRES GONZALEZ DE BAUTISTA </t>
  </si>
  <si>
    <t>DIRECCIN DE COOPERACIN Y RELACIONES INTERNACIONALES</t>
  </si>
  <si>
    <t>PROFESIONAL I</t>
  </si>
  <si>
    <t>BYRON JOEL</t>
  </si>
  <si>
    <t xml:space="preserve">HERNANDEZ LEIVA   </t>
  </si>
  <si>
    <t>ASISTENTE PROFESIONAL III</t>
  </si>
  <si>
    <t>LILIAN PATRICIA</t>
  </si>
  <si>
    <t xml:space="preserve">VILLATORO PEREZ DE LOPEZ </t>
  </si>
  <si>
    <t>KARIN LISSETH</t>
  </si>
  <si>
    <t xml:space="preserve">MERIDA PEREZ   </t>
  </si>
  <si>
    <t>ANDRES MIGUEL</t>
  </si>
  <si>
    <t xml:space="preserve">PASCUAL    </t>
  </si>
  <si>
    <t>DIRECCIN  DE PROMOCIN Y PARTICIPACIN DE LA MUJER</t>
  </si>
  <si>
    <t>ARGELIA IVONE</t>
  </si>
  <si>
    <t xml:space="preserve">PINEDA LIMA   </t>
  </si>
  <si>
    <t>PROFESIONAL III</t>
  </si>
  <si>
    <t>MARIA ANTONIETA</t>
  </si>
  <si>
    <t xml:space="preserve">HUB RAYMUNDO   </t>
  </si>
  <si>
    <t>DIRECCIN FINANCIERA</t>
  </si>
  <si>
    <t xml:space="preserve">ASISTENTE PROFESIONAL II                      </t>
  </si>
  <si>
    <t>DIRECTOR TÉCNICO II</t>
  </si>
  <si>
    <t>BRIZEIDA JULIETA</t>
  </si>
  <si>
    <t xml:space="preserve">AGUILAR BRAVO DE MORALES </t>
  </si>
  <si>
    <t>ROSA VILMA</t>
  </si>
  <si>
    <t xml:space="preserve">JIMENEZ TUY DE ACEITUNO </t>
  </si>
  <si>
    <t>MABEL VIRGINIA</t>
  </si>
  <si>
    <t xml:space="preserve">TUNAY TUN DE LOPEZ </t>
  </si>
  <si>
    <t>THELMA ARACELY</t>
  </si>
  <si>
    <t xml:space="preserve">AVENDAÑO MARROQUIN DE GONZALEZ </t>
  </si>
  <si>
    <t>MONICA PAHOLA</t>
  </si>
  <si>
    <t xml:space="preserve">MONROY CHAVEZ   </t>
  </si>
  <si>
    <t xml:space="preserve">MIRIAM HORTENCIA </t>
  </si>
  <si>
    <t>CALDERÓN CERVANTES</t>
  </si>
  <si>
    <t>BRENDA ADILIA</t>
  </si>
  <si>
    <t xml:space="preserve">GODOY    </t>
  </si>
  <si>
    <t>DIRECCIN  DE AUDITORA INTERNA</t>
  </si>
  <si>
    <t>EDWIN WILFREDO</t>
  </si>
  <si>
    <t xml:space="preserve">CABNAL HERNANDEZ   </t>
  </si>
  <si>
    <t>SHARON STEFANI</t>
  </si>
  <si>
    <t xml:space="preserve">PINZON SAGASTUME   </t>
  </si>
  <si>
    <t>LUCRECIA EUGENIA</t>
  </si>
  <si>
    <t xml:space="preserve">DE LEON QUIÑONEZ  </t>
  </si>
  <si>
    <t>JHEAMES JACK</t>
  </si>
  <si>
    <t xml:space="preserve">CATALAN YUMAN   </t>
  </si>
  <si>
    <t>LESLY MARIA</t>
  </si>
  <si>
    <t xml:space="preserve">FERNANDA GARCIA LOPEZ  </t>
  </si>
  <si>
    <t xml:space="preserve">EVA ROCIO </t>
  </si>
  <si>
    <t xml:space="preserve">HERRERA RAMÍREZ </t>
  </si>
  <si>
    <t>DIRECTOR T'ÉCNICO III</t>
  </si>
  <si>
    <t>GEOVANA LISSETTE</t>
  </si>
  <si>
    <t xml:space="preserve">QUIÑONEZ MENDOZA   </t>
  </si>
  <si>
    <t>SUBDIRECTOR T'ÉCNICO III</t>
  </si>
  <si>
    <t>MILDRED NOEMI</t>
  </si>
  <si>
    <t xml:space="preserve">CASTILLO HERNANDEZ   </t>
  </si>
  <si>
    <t>AMELIE NATHALIE</t>
  </si>
  <si>
    <t xml:space="preserve">MARTINEZ ALARCON   </t>
  </si>
  <si>
    <t>LILIAN NOEMI</t>
  </si>
  <si>
    <t xml:space="preserve">GARCIA PISQUIY   </t>
  </si>
  <si>
    <t>DELFINA MORATAYA</t>
  </si>
  <si>
    <t xml:space="preserve">MARTINEZ    </t>
  </si>
  <si>
    <t xml:space="preserve">SONIA MARIBEL </t>
  </si>
  <si>
    <t xml:space="preserve">SONTAY HERRERA   </t>
  </si>
  <si>
    <t>JOSSELYNE VANESA</t>
  </si>
  <si>
    <t xml:space="preserve">VILLATORO LOPEZ   </t>
  </si>
  <si>
    <t>DELMY VICTORIA</t>
  </si>
  <si>
    <t xml:space="preserve">FUENTES FUENTES   </t>
  </si>
  <si>
    <t>MAYRA CRISTINA</t>
  </si>
  <si>
    <t xml:space="preserve">LOPEZ MOLINA DE CAXAJ </t>
  </si>
  <si>
    <t>CARLA FELICITA</t>
  </si>
  <si>
    <t xml:space="preserve">QUEZADA RODRIGUEZ   </t>
  </si>
  <si>
    <t xml:space="preserve">ASESOR PROFESIONAL ESPECIALIZADO III </t>
  </si>
  <si>
    <t>YESENIA ELIZABETH</t>
  </si>
  <si>
    <t xml:space="preserve">GODINEZ CARRETO   </t>
  </si>
  <si>
    <t>DEBORA GRISELDA</t>
  </si>
  <si>
    <t xml:space="preserve">GRAVE PEREZ   </t>
  </si>
  <si>
    <t xml:space="preserve">SUBDIRECTOR TCNICO III                           </t>
  </si>
  <si>
    <t>MIRZA EUNICE</t>
  </si>
  <si>
    <t xml:space="preserve">CUMEZ MELCHOR   </t>
  </si>
  <si>
    <t>ZULY JUDITH</t>
  </si>
  <si>
    <t xml:space="preserve">PEREZ PEREZ   </t>
  </si>
  <si>
    <t>JEANETH ELIZABETH</t>
  </si>
  <si>
    <t xml:space="preserve">RABAN TOC   </t>
  </si>
  <si>
    <t>MARIA ANGELICA</t>
  </si>
  <si>
    <t xml:space="preserve">CHAVEZ DE LEON  </t>
  </si>
  <si>
    <t>LUCRECIA DEL</t>
  </si>
  <si>
    <t xml:space="preserve">ROSARIO PISQUIY PAC  </t>
  </si>
  <si>
    <t>IRMA LETICIA</t>
  </si>
  <si>
    <t xml:space="preserve">ARGUETA CUYUCH   </t>
  </si>
  <si>
    <t>ETELBINA FLORIDALVA</t>
  </si>
  <si>
    <t xml:space="preserve">ESTRADA LOPEZ DE BARRIOS </t>
  </si>
  <si>
    <t>DIRECCIN DE COMUNICACIN SOCIAL Y RELACIONES PBLICAS</t>
  </si>
  <si>
    <t>MERCEDES ISABEL</t>
  </si>
  <si>
    <t xml:space="preserve">RAMIREZ VALDEZ   </t>
  </si>
  <si>
    <t>PERLA ELIZABETH</t>
  </si>
  <si>
    <t xml:space="preserve">EULER PACAY   </t>
  </si>
  <si>
    <t>MAYRA LINELY</t>
  </si>
  <si>
    <t xml:space="preserve">DENNISE MATUL GOMEZ  </t>
  </si>
  <si>
    <t>MARIA CONSUELO</t>
  </si>
  <si>
    <t xml:space="preserve">ALVARADO VASQUEZ   </t>
  </si>
  <si>
    <t xml:space="preserve"> TÉCNICO III</t>
  </si>
  <si>
    <t>GLENDA JESSENIA</t>
  </si>
  <si>
    <t xml:space="preserve">GARCIA PERLA   </t>
  </si>
  <si>
    <t>MAYRA LORENA</t>
  </si>
  <si>
    <t xml:space="preserve">HERNANDEZ MEDINA DE SINDRO </t>
  </si>
  <si>
    <t xml:space="preserve"> </t>
  </si>
  <si>
    <t>SHERLY ROXANA</t>
  </si>
  <si>
    <t xml:space="preserve">HERNANDEZ MEZ   </t>
  </si>
  <si>
    <t>MARIA DEL</t>
  </si>
  <si>
    <t xml:space="preserve">PILAR ORELLANA LEMUS  </t>
  </si>
  <si>
    <t>MIRNA ARACELY</t>
  </si>
  <si>
    <t xml:space="preserve">BOTEO OVALLE DE FUENTES </t>
  </si>
  <si>
    <t>ANA LUCIA</t>
  </si>
  <si>
    <t xml:space="preserve">MONTERROSO FELIPE   </t>
  </si>
  <si>
    <t xml:space="preserve">DIRECTOR TCNICO III                                   </t>
  </si>
  <si>
    <t xml:space="preserve">DEL PILAR BARRIOS FIGUEROA </t>
  </si>
  <si>
    <t>FLORIDALMA JANETH</t>
  </si>
  <si>
    <t xml:space="preserve">NAVAS SALAZAR DE CASTILLO </t>
  </si>
  <si>
    <t>ELUVIA ORDÓÑEZ</t>
  </si>
  <si>
    <t xml:space="preserve">GOMEZ DE TAMUP  </t>
  </si>
  <si>
    <t>PROGRAMA DE PREVENCIN Y ERRADICACIN DE LA VIOLENCIA INTRAFAMILIAR</t>
  </si>
  <si>
    <t>MARIA JOSE</t>
  </si>
  <si>
    <t xml:space="preserve">FAUSTINA PEREZ GARCIA  </t>
  </si>
  <si>
    <t>La Secretaria Presidencial de la Mujer no eroga gastos en dietas.</t>
  </si>
  <si>
    <t xml:space="preserve">  Elaborado por: Ramiro Alexander Dardn Lpez
               Asistente de Recursos Humanos.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</si>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</sst>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</numFmts>
  <fonts count="3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</font>
    <font>
      <sz val="8"/>
      <name val="Calibri"/>
      <charset val="134"/>
      <scheme val="minor"/>
    </font>
    <font>
      <sz val="9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9"/>
      <name val="Arial"/>
      <charset val="134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b/>
      <u/>
      <sz val="9"/>
      <name val="Arial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178" fontId="3" fillId="2" borderId="1" xfId="6" applyNumberFormat="1" applyFont="1" applyFill="1" applyBorder="1" applyAlignment="1" applyProtection="1">
      <alignment vertical="center" wrapText="1" readingOrder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1" fontId="0" fillId="2" borderId="0" xfId="0" applyNumberForma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1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49" fontId="3" fillId="2" borderId="2" xfId="0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/>
    </xf>
    <xf numFmtId="178" fontId="3" fillId="2" borderId="0" xfId="6" applyNumberFormat="1" applyFont="1" applyFill="1" applyBorder="1" applyAlignment="1" applyProtection="1">
      <alignment vertical="center" wrapText="1" readingOrder="1"/>
    </xf>
    <xf numFmtId="49" fontId="3" fillId="2" borderId="8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readingOrder="1"/>
    </xf>
    <xf numFmtId="49" fontId="3" fillId="2" borderId="2" xfId="0" applyNumberFormat="1" applyFont="1" applyFill="1" applyBorder="1" applyAlignment="1">
      <alignment horizontal="center" vertical="center" readingOrder="1"/>
    </xf>
    <xf numFmtId="0" fontId="4" fillId="2" borderId="0" xfId="0" applyFont="1" applyFill="1"/>
    <xf numFmtId="0" fontId="10" fillId="2" borderId="2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left"/>
    </xf>
    <xf numFmtId="178" fontId="11" fillId="2" borderId="0" xfId="0" applyNumberFormat="1" applyFont="1" applyFill="1" applyAlignment="1">
      <alignment vertical="center" wrapText="1" readingOrder="1"/>
    </xf>
    <xf numFmtId="178" fontId="11" fillId="2" borderId="0" xfId="0" applyNumberFormat="1" applyFont="1" applyFill="1" applyAlignment="1">
      <alignment horizontal="left" vertical="center" wrapText="1" readingOrder="1"/>
    </xf>
    <xf numFmtId="178" fontId="11" fillId="2" borderId="0" xfId="0" applyNumberFormat="1" applyFont="1" applyFill="1" applyAlignment="1">
      <alignment horizontal="center" vertical="center" wrapText="1" readingOrder="1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 readingOrder="1"/>
    </xf>
    <xf numFmtId="178" fontId="3" fillId="2" borderId="2" xfId="6" applyNumberFormat="1" applyFont="1" applyFill="1" applyBorder="1" applyAlignment="1" applyProtection="1">
      <alignment vertical="center" wrapText="1" readingOrder="1"/>
    </xf>
    <xf numFmtId="178" fontId="3" fillId="2" borderId="2" xfId="6" applyNumberFormat="1" applyFont="1" applyFill="1" applyBorder="1" applyAlignment="1" applyProtection="1">
      <alignment horizontal="left" vertical="center" wrapText="1" readingOrder="1"/>
    </xf>
    <xf numFmtId="178" fontId="3" fillId="2" borderId="2" xfId="6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>
      <alignment horizontal="left" vertical="center" wrapText="1" readingOrder="1"/>
    </xf>
    <xf numFmtId="0" fontId="9" fillId="2" borderId="9" xfId="0" applyFont="1" applyFill="1" applyBorder="1" applyAlignment="1">
      <alignment horizontal="center" vertical="center" wrapText="1" readingOrder="1"/>
    </xf>
    <xf numFmtId="178" fontId="11" fillId="2" borderId="10" xfId="0" applyNumberFormat="1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178" fontId="7" fillId="2" borderId="8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/>
    </xf>
    <xf numFmtId="178" fontId="3" fillId="2" borderId="8" xfId="6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>
      <alignment horizontal="left" vertical="center" wrapText="1" readingOrder="1"/>
    </xf>
    <xf numFmtId="178" fontId="3" fillId="2" borderId="8" xfId="6" applyNumberFormat="1" applyFont="1" applyFill="1" applyBorder="1" applyAlignment="1" applyProtection="1">
      <alignment vertical="center" wrapText="1" readingOrder="1"/>
    </xf>
    <xf numFmtId="178" fontId="3" fillId="2" borderId="8" xfId="0" applyNumberFormat="1" applyFont="1" applyFill="1" applyBorder="1" applyAlignment="1">
      <alignment vertical="center" wrapText="1" readingOrder="1"/>
    </xf>
    <xf numFmtId="178" fontId="12" fillId="2" borderId="2" xfId="6" applyNumberFormat="1" applyFont="1" applyFill="1" applyBorder="1" applyAlignment="1" applyProtection="1">
      <alignment horizontal="center" vertical="center" wrapText="1" readingOrder="1"/>
    </xf>
    <xf numFmtId="178" fontId="3" fillId="2" borderId="2" xfId="0" applyNumberFormat="1" applyFont="1" applyFill="1" applyBorder="1" applyAlignment="1">
      <alignment horizontal="center" vertical="center" wrapText="1"/>
    </xf>
    <xf numFmtId="178" fontId="3" fillId="2" borderId="8" xfId="0" applyNumberFormat="1" applyFont="1" applyFill="1" applyBorder="1" applyAlignment="1">
      <alignment horizontal="center" vertical="center" wrapText="1"/>
    </xf>
    <xf numFmtId="178" fontId="3" fillId="2" borderId="0" xfId="0" applyNumberFormat="1" applyFont="1" applyFill="1" applyAlignment="1">
      <alignment vertical="center" wrapText="1"/>
    </xf>
    <xf numFmtId="49" fontId="1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 readingOrder="1"/>
    </xf>
    <xf numFmtId="1" fontId="3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center" wrapText="1" readingOrder="1"/>
    </xf>
    <xf numFmtId="49" fontId="3" fillId="2" borderId="0" xfId="0" applyNumberFormat="1" applyFont="1" applyFill="1" applyAlignment="1">
      <alignment horizontal="center" vertical="center" wrapText="1" readingOrder="1"/>
    </xf>
    <xf numFmtId="0" fontId="1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78" fontId="16" fillId="2" borderId="0" xfId="6" applyNumberFormat="1" applyFont="1" applyFill="1" applyBorder="1" applyAlignment="1" applyProtection="1">
      <alignment vertical="center" wrapText="1" readingOrder="1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 readingOrder="1"/>
    </xf>
    <xf numFmtId="0" fontId="1" fillId="2" borderId="0" xfId="0" applyFont="1" applyFill="1" applyAlignment="1">
      <alignment horizontal="center" vertical="center"/>
    </xf>
    <xf numFmtId="178" fontId="3" fillId="2" borderId="0" xfId="6" applyNumberFormat="1" applyFont="1" applyFill="1" applyBorder="1" applyAlignment="1" applyProtection="1">
      <alignment vertical="center" readingOrder="1"/>
    </xf>
    <xf numFmtId="49" fontId="16" fillId="2" borderId="0" xfId="0" applyNumberFormat="1" applyFont="1" applyFill="1" applyAlignment="1">
      <alignment horizontal="center" vertical="center" wrapText="1" readingOrder="1"/>
    </xf>
    <xf numFmtId="49" fontId="9" fillId="2" borderId="0" xfId="0" applyNumberFormat="1" applyFont="1" applyFill="1" applyAlignment="1">
      <alignment horizontal="center" vertical="center" wrapText="1" readingOrder="1"/>
    </xf>
    <xf numFmtId="178" fontId="3" fillId="2" borderId="0" xfId="6" applyNumberFormat="1" applyFont="1" applyFill="1" applyBorder="1" applyAlignment="1" applyProtection="1">
      <alignment horizontal="center" vertical="center" readingOrder="1"/>
    </xf>
    <xf numFmtId="178" fontId="11" fillId="2" borderId="0" xfId="6" applyNumberFormat="1" applyFont="1" applyFill="1" applyBorder="1" applyAlignment="1" applyProtection="1">
      <alignment horizontal="center" vertical="center" readingOrder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683559</xdr:colOff>
      <xdr:row>0</xdr:row>
      <xdr:rowOff>78441</xdr:rowOff>
    </xdr:from>
    <xdr:to>
      <xdr:col>9</xdr:col>
      <xdr:colOff>1026257</xdr:colOff>
      <xdr:row>3</xdr:row>
      <xdr:rowOff>81642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1955" y="78105"/>
          <a:ext cx="18097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EV108"/>
  <sheetViews>
    <sheetView tabSelected="1" view="pageBreakPreview" zoomScalePageLayoutView="70" zoomScaleNormal="100" workbookViewId="0">
      <selection activeCell="G70" sqref="G70"/>
    </sheetView>
  </sheetViews>
  <sheetFormatPr defaultColWidth="19.6285714285714" defaultRowHeight="15"/>
  <cols>
    <col min="1" max="1" width="19.6285714285714" style="7"/>
    <col min="2" max="2" width="7.87619047619048" style="8" customWidth="1"/>
    <col min="3" max="3" width="58.8761904761905" style="9" customWidth="1"/>
    <col min="4" max="4" width="45.1238095238095" style="10" customWidth="1"/>
    <col min="5" max="5" width="14" style="9" hidden="1" customWidth="1"/>
    <col min="6" max="6" width="18.752380952381" style="10" hidden="1" customWidth="1"/>
    <col min="7" max="7" width="41.1238095238095" style="10" customWidth="1"/>
    <col min="8" max="8" width="13.6285714285714" style="11" customWidth="1"/>
    <col min="9" max="9" width="22" style="7" customWidth="1"/>
    <col min="10" max="10" width="16.752380952381" style="12" customWidth="1"/>
    <col min="11" max="11" width="13.752380952381" style="7" customWidth="1"/>
    <col min="12" max="12" width="15.247619047619" style="7" customWidth="1"/>
    <col min="13" max="13" width="15.247619047619" style="12" customWidth="1"/>
    <col min="14" max="14" width="13.247619047619" style="7" customWidth="1"/>
    <col min="15" max="15" width="14.1238095238095" style="7" customWidth="1"/>
    <col min="16" max="16" width="20.6285714285714" style="7" customWidth="1"/>
    <col min="17" max="17" width="15.6285714285714" style="13" customWidth="1"/>
    <col min="18" max="18" width="20.247619047619" style="13" customWidth="1"/>
    <col min="19" max="19" width="13.3714285714286" style="14" customWidth="1"/>
    <col min="20" max="20" width="10.3714285714286" style="15" customWidth="1"/>
    <col min="21" max="106" width="19.6285714285714" style="1"/>
    <col min="107" max="16384" width="19.6285714285714" style="7"/>
  </cols>
  <sheetData>
    <row r="1" s="1" customFormat="1" customHeight="1" spans="2:20">
      <c r="B1" s="16"/>
      <c r="C1" s="17"/>
      <c r="D1" s="17"/>
      <c r="E1" s="17"/>
      <c r="F1" s="17"/>
      <c r="G1" s="17"/>
      <c r="H1" s="17"/>
      <c r="I1" s="17"/>
      <c r="J1" s="53"/>
      <c r="K1" s="54"/>
      <c r="L1" s="54"/>
      <c r="M1" s="55"/>
      <c r="N1" s="54"/>
      <c r="O1" s="54"/>
      <c r="P1" s="56"/>
      <c r="Q1" s="56"/>
      <c r="R1" s="56"/>
      <c r="S1" s="56"/>
      <c r="T1" s="64"/>
    </row>
    <row r="2" s="1" customFormat="1" customHeight="1" spans="2:20">
      <c r="B2" s="16"/>
      <c r="C2" s="17"/>
      <c r="D2" s="17"/>
      <c r="E2" s="17"/>
      <c r="F2" s="17"/>
      <c r="G2" s="17"/>
      <c r="H2" s="17"/>
      <c r="I2" s="17"/>
      <c r="J2" s="53"/>
      <c r="K2" s="54"/>
      <c r="L2" s="54"/>
      <c r="M2" s="55"/>
      <c r="N2" s="54"/>
      <c r="O2" s="54"/>
      <c r="P2" s="56"/>
      <c r="Q2" s="56"/>
      <c r="R2" s="56"/>
      <c r="S2" s="56"/>
      <c r="T2" s="64"/>
    </row>
    <row r="3" s="1" customFormat="1" ht="27.75" customHeight="1" spans="2:20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65"/>
    </row>
    <row r="4" s="1" customFormat="1" ht="40.5" customHeight="1" spans="2:20"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66"/>
    </row>
    <row r="5" s="2" customFormat="1" ht="22.5" customHeight="1" spans="2:20">
      <c r="B5" s="20" t="s">
        <v>1</v>
      </c>
      <c r="C5" s="21"/>
      <c r="D5" s="21"/>
      <c r="E5" s="21"/>
      <c r="F5" s="22" t="s">
        <v>2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7"/>
      <c r="T5" s="22"/>
    </row>
    <row r="6" s="3" customFormat="1" customHeight="1" spans="2:20">
      <c r="B6" s="23" t="s">
        <v>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68"/>
      <c r="T6" s="24"/>
    </row>
    <row r="7" s="3" customFormat="1" customHeight="1" spans="2:20">
      <c r="B7" s="23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68"/>
      <c r="T7" s="24"/>
    </row>
    <row r="8" s="3" customFormat="1" customHeight="1" spans="2:20">
      <c r="B8" s="23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68"/>
      <c r="T8" s="24"/>
    </row>
    <row r="9" s="3" customFormat="1" customHeight="1" spans="2:20">
      <c r="B9" s="23" t="s">
        <v>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68"/>
      <c r="T9" s="24"/>
    </row>
    <row r="10" s="3" customFormat="1" customHeight="1" spans="2:20">
      <c r="B10" s="25" t="s">
        <v>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69"/>
      <c r="T10" s="24"/>
    </row>
    <row r="11" s="1" customFormat="1" ht="51.75" customHeight="1" spans="2:20">
      <c r="B11" s="27" t="s">
        <v>8</v>
      </c>
      <c r="C11" s="28" t="s">
        <v>9</v>
      </c>
      <c r="D11" s="28" t="s">
        <v>10</v>
      </c>
      <c r="E11" s="29" t="s">
        <v>11</v>
      </c>
      <c r="F11" s="30" t="s">
        <v>12</v>
      </c>
      <c r="G11" s="30" t="s">
        <v>12</v>
      </c>
      <c r="H11" s="29" t="s">
        <v>13</v>
      </c>
      <c r="I11" s="57" t="s">
        <v>14</v>
      </c>
      <c r="J11" s="57" t="s">
        <v>15</v>
      </c>
      <c r="K11" s="57" t="s">
        <v>16</v>
      </c>
      <c r="L11" s="57" t="s">
        <v>17</v>
      </c>
      <c r="M11" s="57" t="s">
        <v>18</v>
      </c>
      <c r="N11" s="58" t="s">
        <v>19</v>
      </c>
      <c r="O11" s="58" t="s">
        <v>20</v>
      </c>
      <c r="P11" s="58" t="s">
        <v>21</v>
      </c>
      <c r="Q11" s="57" t="s">
        <v>22</v>
      </c>
      <c r="R11" s="57" t="s">
        <v>23</v>
      </c>
      <c r="S11" s="70" t="s">
        <v>24</v>
      </c>
      <c r="T11" s="71" t="s">
        <v>25</v>
      </c>
    </row>
    <row r="12" s="1" customFormat="1" ht="35.1" customHeight="1" spans="2:20">
      <c r="B12" s="31">
        <v>1</v>
      </c>
      <c r="C12" s="32" t="s">
        <v>26</v>
      </c>
      <c r="D12" s="32" t="s">
        <v>27</v>
      </c>
      <c r="E12" s="33" t="s">
        <v>28</v>
      </c>
      <c r="F12" s="33" t="s">
        <v>29</v>
      </c>
      <c r="G12" s="34" t="s">
        <v>30</v>
      </c>
      <c r="H12" s="35" t="s">
        <v>31</v>
      </c>
      <c r="I12" s="59">
        <v>17500</v>
      </c>
      <c r="J12" s="59">
        <v>6000</v>
      </c>
      <c r="K12" s="59">
        <v>0</v>
      </c>
      <c r="L12" s="59">
        <v>375</v>
      </c>
      <c r="M12" s="59">
        <v>6000</v>
      </c>
      <c r="N12" s="59">
        <v>250</v>
      </c>
      <c r="O12" s="59">
        <v>0</v>
      </c>
      <c r="P12" s="60">
        <v>12000</v>
      </c>
      <c r="Q12" s="61"/>
      <c r="R12" s="59">
        <v>27908.64</v>
      </c>
      <c r="S12" s="72"/>
      <c r="T12" s="61">
        <v>0</v>
      </c>
    </row>
    <row r="13" s="1" customFormat="1" ht="35.1" customHeight="1" spans="2:20">
      <c r="B13" s="31">
        <v>2</v>
      </c>
      <c r="C13" s="32" t="s">
        <v>32</v>
      </c>
      <c r="D13" s="32" t="s">
        <v>33</v>
      </c>
      <c r="E13" s="33"/>
      <c r="F13" s="33"/>
      <c r="G13" s="36" t="s">
        <v>34</v>
      </c>
      <c r="H13" s="35" t="s">
        <v>31</v>
      </c>
      <c r="I13" s="59">
        <v>6297</v>
      </c>
      <c r="J13" s="59">
        <v>2500</v>
      </c>
      <c r="K13" s="59">
        <v>0</v>
      </c>
      <c r="L13" s="59">
        <v>0</v>
      </c>
      <c r="M13" s="59">
        <v>2000</v>
      </c>
      <c r="N13" s="59">
        <v>250</v>
      </c>
      <c r="O13" s="59">
        <v>0</v>
      </c>
      <c r="P13" s="60">
        <v>0</v>
      </c>
      <c r="Q13" s="61"/>
      <c r="R13" s="61"/>
      <c r="S13" s="59"/>
      <c r="T13" s="61">
        <v>0</v>
      </c>
    </row>
    <row r="14" s="1" customFormat="1" ht="35.1" customHeight="1" spans="2:20">
      <c r="B14" s="31">
        <v>3</v>
      </c>
      <c r="C14" s="32" t="s">
        <v>35</v>
      </c>
      <c r="D14" s="32" t="s">
        <v>36</v>
      </c>
      <c r="E14" s="33"/>
      <c r="F14" s="33"/>
      <c r="G14" s="36" t="s">
        <v>37</v>
      </c>
      <c r="H14" s="35" t="s">
        <v>31</v>
      </c>
      <c r="I14" s="59">
        <v>6759</v>
      </c>
      <c r="J14" s="59">
        <v>4000</v>
      </c>
      <c r="K14" s="59">
        <v>0</v>
      </c>
      <c r="L14" s="59">
        <v>0</v>
      </c>
      <c r="M14" s="59">
        <v>2000</v>
      </c>
      <c r="N14" s="59">
        <v>250</v>
      </c>
      <c r="O14" s="59">
        <v>0</v>
      </c>
      <c r="P14" s="60">
        <v>0</v>
      </c>
      <c r="Q14" s="61"/>
      <c r="R14" s="61"/>
      <c r="S14" s="59">
        <v>1674.54</v>
      </c>
      <c r="T14" s="61">
        <v>0</v>
      </c>
    </row>
    <row r="15" s="1" customFormat="1" ht="35.1" customHeight="1" spans="2:20">
      <c r="B15" s="31">
        <v>4</v>
      </c>
      <c r="C15" s="32" t="s">
        <v>38</v>
      </c>
      <c r="D15" s="32" t="s">
        <v>39</v>
      </c>
      <c r="E15" s="33"/>
      <c r="F15" s="33"/>
      <c r="G15" s="36" t="s">
        <v>40</v>
      </c>
      <c r="H15" s="35" t="s">
        <v>31</v>
      </c>
      <c r="I15" s="59">
        <v>5835</v>
      </c>
      <c r="J15" s="59">
        <v>1000</v>
      </c>
      <c r="K15" s="59">
        <v>0</v>
      </c>
      <c r="L15" s="59">
        <v>0</v>
      </c>
      <c r="M15" s="59">
        <v>2185</v>
      </c>
      <c r="N15" s="59">
        <v>250</v>
      </c>
      <c r="O15" s="59">
        <v>0</v>
      </c>
      <c r="P15" s="60">
        <v>0</v>
      </c>
      <c r="Q15" s="61"/>
      <c r="R15" s="61"/>
      <c r="S15" s="72"/>
      <c r="T15" s="61">
        <v>0</v>
      </c>
    </row>
    <row r="16" s="1" customFormat="1" ht="35.1" customHeight="1" spans="2:20">
      <c r="B16" s="31">
        <v>5</v>
      </c>
      <c r="C16" s="32" t="s">
        <v>41</v>
      </c>
      <c r="D16" s="32" t="s">
        <v>42</v>
      </c>
      <c r="E16" s="29"/>
      <c r="F16" s="30"/>
      <c r="G16" s="37" t="s">
        <v>43</v>
      </c>
      <c r="H16" s="35" t="s">
        <v>31</v>
      </c>
      <c r="I16" s="59">
        <v>2441</v>
      </c>
      <c r="J16" s="59">
        <v>1500</v>
      </c>
      <c r="K16" s="59">
        <v>0</v>
      </c>
      <c r="L16" s="59">
        <v>0</v>
      </c>
      <c r="M16" s="59">
        <v>1500</v>
      </c>
      <c r="N16" s="59">
        <v>250</v>
      </c>
      <c r="O16" s="59">
        <v>0</v>
      </c>
      <c r="P16" s="61">
        <v>0</v>
      </c>
      <c r="Q16" s="61"/>
      <c r="R16" s="61"/>
      <c r="S16" s="59"/>
      <c r="T16" s="61">
        <v>0</v>
      </c>
    </row>
    <row r="17" s="4" customFormat="1" ht="35.1" customHeight="1" spans="1:10968">
      <c r="A17" s="38"/>
      <c r="B17" s="31">
        <v>6</v>
      </c>
      <c r="C17" s="32" t="s">
        <v>44</v>
      </c>
      <c r="D17" s="32" t="s">
        <v>45</v>
      </c>
      <c r="E17" s="33"/>
      <c r="F17" s="33"/>
      <c r="G17" s="36" t="s">
        <v>46</v>
      </c>
      <c r="H17" s="39" t="s">
        <v>47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73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  <c r="BGB17" s="38"/>
      <c r="BGC17" s="38"/>
      <c r="BGD17" s="38"/>
      <c r="BGE17" s="38"/>
      <c r="BGF17" s="38"/>
      <c r="BGG17" s="38"/>
      <c r="BGH17" s="38"/>
      <c r="BGI17" s="38"/>
      <c r="BGJ17" s="38"/>
      <c r="BGK17" s="38"/>
      <c r="BGL17" s="38"/>
      <c r="BGM17" s="38"/>
      <c r="BGN17" s="38"/>
      <c r="BGO17" s="38"/>
      <c r="BGP17" s="38"/>
      <c r="BGQ17" s="38"/>
      <c r="BGR17" s="38"/>
      <c r="BGS17" s="38"/>
      <c r="BGT17" s="38"/>
      <c r="BGU17" s="38"/>
      <c r="BGV17" s="38"/>
      <c r="BGW17" s="38"/>
      <c r="BGX17" s="38"/>
      <c r="BGY17" s="38"/>
      <c r="BGZ17" s="38"/>
      <c r="BHA17" s="38"/>
      <c r="BHB17" s="38"/>
      <c r="BHC17" s="38"/>
      <c r="BHD17" s="38"/>
      <c r="BHE17" s="38"/>
      <c r="BHF17" s="38"/>
      <c r="BHG17" s="38"/>
      <c r="BHH17" s="38"/>
      <c r="BHI17" s="38"/>
      <c r="BHJ17" s="38"/>
      <c r="BHK17" s="38"/>
      <c r="BHL17" s="38"/>
      <c r="BHM17" s="38"/>
      <c r="BHN17" s="38"/>
      <c r="BHO17" s="38"/>
      <c r="BHP17" s="38"/>
      <c r="BHQ17" s="38"/>
      <c r="BHR17" s="38"/>
      <c r="BHS17" s="38"/>
      <c r="BHT17" s="38"/>
      <c r="BHU17" s="38"/>
      <c r="BHV17" s="38"/>
      <c r="BHW17" s="38"/>
      <c r="BHX17" s="38"/>
      <c r="BHY17" s="38"/>
      <c r="BHZ17" s="38"/>
      <c r="BIA17" s="38"/>
      <c r="BIB17" s="38"/>
      <c r="BIC17" s="38"/>
      <c r="BID17" s="38"/>
      <c r="BIE17" s="38"/>
      <c r="BIF17" s="38"/>
      <c r="BIG17" s="38"/>
      <c r="BIH17" s="38"/>
      <c r="BII17" s="38"/>
      <c r="BIJ17" s="38"/>
      <c r="BIK17" s="38"/>
      <c r="BIL17" s="38"/>
      <c r="BIM17" s="38"/>
      <c r="BIN17" s="38"/>
      <c r="BIO17" s="38"/>
      <c r="BIP17" s="38"/>
      <c r="BIQ17" s="38"/>
      <c r="BIR17" s="38"/>
      <c r="BIS17" s="38"/>
      <c r="BIT17" s="38"/>
      <c r="BIU17" s="38"/>
      <c r="BIV17" s="38"/>
      <c r="BIW17" s="38"/>
      <c r="BIX17" s="38"/>
      <c r="BIY17" s="38"/>
      <c r="BIZ17" s="38"/>
      <c r="BJA17" s="38"/>
      <c r="BJB17" s="38"/>
      <c r="BJC17" s="38"/>
      <c r="BJD17" s="38"/>
      <c r="BJE17" s="38"/>
      <c r="BJF17" s="38"/>
      <c r="BJG17" s="38"/>
      <c r="BJH17" s="38"/>
      <c r="BJI17" s="38"/>
      <c r="BJJ17" s="38"/>
      <c r="BJK17" s="38"/>
      <c r="BJL17" s="38"/>
      <c r="BJM17" s="38"/>
      <c r="BJN17" s="38"/>
      <c r="BJO17" s="38"/>
      <c r="BJP17" s="38"/>
      <c r="BJQ17" s="38"/>
      <c r="BJR17" s="38"/>
      <c r="BJS17" s="38"/>
      <c r="BJT17" s="38"/>
      <c r="BJU17" s="38"/>
      <c r="BJV17" s="38"/>
      <c r="BJW17" s="38"/>
      <c r="BJX17" s="38"/>
      <c r="BJY17" s="38"/>
      <c r="BJZ17" s="38"/>
      <c r="BKA17" s="38"/>
      <c r="BKB17" s="38"/>
      <c r="BKC17" s="38"/>
      <c r="BKD17" s="38"/>
      <c r="BKE17" s="38"/>
      <c r="BKF17" s="38"/>
      <c r="BKG17" s="38"/>
      <c r="BKH17" s="38"/>
      <c r="BKI17" s="38"/>
      <c r="BKJ17" s="38"/>
      <c r="BKK17" s="38"/>
      <c r="BKL17" s="38"/>
      <c r="BKM17" s="38"/>
      <c r="BKN17" s="38"/>
      <c r="BKO17" s="38"/>
      <c r="BKP17" s="38"/>
      <c r="BKQ17" s="38"/>
      <c r="BKR17" s="38"/>
      <c r="BKS17" s="38"/>
      <c r="BKT17" s="38"/>
      <c r="BKU17" s="38"/>
      <c r="BKV17" s="38"/>
      <c r="BKW17" s="38"/>
      <c r="BKX17" s="38"/>
      <c r="BKY17" s="38"/>
      <c r="BKZ17" s="38"/>
      <c r="BLA17" s="38"/>
      <c r="BLB17" s="38"/>
      <c r="BLC17" s="38"/>
      <c r="BLD17" s="38"/>
      <c r="BLE17" s="38"/>
      <c r="BLF17" s="38"/>
      <c r="BLG17" s="38"/>
      <c r="BLH17" s="38"/>
      <c r="BLI17" s="38"/>
      <c r="BLJ17" s="38"/>
      <c r="BLK17" s="38"/>
      <c r="BLL17" s="38"/>
      <c r="BLM17" s="38"/>
      <c r="BLN17" s="38"/>
      <c r="BLO17" s="38"/>
      <c r="BLP17" s="38"/>
      <c r="BLQ17" s="38"/>
      <c r="BLR17" s="38"/>
      <c r="BLS17" s="38"/>
      <c r="BLT17" s="38"/>
      <c r="BLU17" s="38"/>
      <c r="BLV17" s="38"/>
      <c r="BLW17" s="38"/>
      <c r="BLX17" s="38"/>
      <c r="BLY17" s="38"/>
      <c r="BLZ17" s="38"/>
      <c r="BMA17" s="38"/>
      <c r="BMB17" s="38"/>
      <c r="BMC17" s="38"/>
      <c r="BMD17" s="38"/>
      <c r="BME17" s="38"/>
      <c r="BMF17" s="38"/>
      <c r="BMG17" s="38"/>
      <c r="BMH17" s="38"/>
      <c r="BMI17" s="38"/>
      <c r="BMJ17" s="38"/>
      <c r="BMK17" s="38"/>
      <c r="BML17" s="38"/>
      <c r="BMM17" s="38"/>
      <c r="BMN17" s="38"/>
      <c r="BMO17" s="38"/>
      <c r="BMP17" s="38"/>
      <c r="BMQ17" s="38"/>
      <c r="BMR17" s="38"/>
      <c r="BMS17" s="38"/>
      <c r="BMT17" s="38"/>
      <c r="BMU17" s="38"/>
      <c r="BMV17" s="38"/>
      <c r="BMW17" s="38"/>
      <c r="BMX17" s="38"/>
      <c r="BMY17" s="38"/>
      <c r="BMZ17" s="38"/>
      <c r="BNA17" s="38"/>
      <c r="BNB17" s="38"/>
      <c r="BNC17" s="38"/>
      <c r="BND17" s="38"/>
      <c r="BNE17" s="38"/>
      <c r="BNF17" s="38"/>
      <c r="BNG17" s="38"/>
      <c r="BNH17" s="38"/>
      <c r="BNI17" s="38"/>
      <c r="BNJ17" s="38"/>
      <c r="BNK17" s="38"/>
      <c r="BNL17" s="38"/>
      <c r="BNM17" s="38"/>
      <c r="BNN17" s="38"/>
      <c r="BNO17" s="38"/>
      <c r="BNP17" s="38"/>
      <c r="BNQ17" s="38"/>
      <c r="BNR17" s="38"/>
      <c r="BNS17" s="38"/>
      <c r="BNT17" s="38"/>
      <c r="BNU17" s="38"/>
      <c r="BNV17" s="38"/>
      <c r="BNW17" s="38"/>
      <c r="BNX17" s="38"/>
      <c r="BNY17" s="38"/>
      <c r="BNZ17" s="38"/>
      <c r="BOA17" s="38"/>
      <c r="BOB17" s="38"/>
      <c r="BOC17" s="38"/>
      <c r="BOD17" s="38"/>
      <c r="BOE17" s="38"/>
      <c r="BOF17" s="38"/>
      <c r="BOG17" s="38"/>
      <c r="BOH17" s="38"/>
      <c r="BOI17" s="38"/>
      <c r="BOJ17" s="38"/>
      <c r="BOK17" s="38"/>
      <c r="BOL17" s="38"/>
      <c r="BOM17" s="38"/>
      <c r="BON17" s="38"/>
      <c r="BOO17" s="38"/>
      <c r="BOP17" s="38"/>
      <c r="BOQ17" s="38"/>
      <c r="BOR17" s="38"/>
      <c r="BOS17" s="38"/>
      <c r="BOT17" s="38"/>
      <c r="BOU17" s="38"/>
      <c r="BOV17" s="38"/>
      <c r="BOW17" s="38"/>
      <c r="BOX17" s="38"/>
      <c r="BOY17" s="38"/>
      <c r="BOZ17" s="38"/>
      <c r="BPA17" s="38"/>
      <c r="BPB17" s="38"/>
      <c r="BPC17" s="38"/>
      <c r="BPD17" s="38"/>
      <c r="BPE17" s="38"/>
      <c r="BPF17" s="38"/>
      <c r="BPG17" s="38"/>
      <c r="BPH17" s="38"/>
      <c r="BPI17" s="38"/>
      <c r="BPJ17" s="38"/>
      <c r="BPK17" s="38"/>
      <c r="BPL17" s="38"/>
      <c r="BPM17" s="38"/>
      <c r="BPN17" s="38"/>
      <c r="BPO17" s="38"/>
      <c r="BPP17" s="38"/>
      <c r="BPQ17" s="38"/>
      <c r="BPR17" s="38"/>
      <c r="BPS17" s="38"/>
      <c r="BPT17" s="38"/>
      <c r="BPU17" s="38"/>
      <c r="BPV17" s="38"/>
      <c r="BPW17" s="38"/>
      <c r="BPX17" s="38"/>
      <c r="BPY17" s="38"/>
      <c r="BPZ17" s="38"/>
      <c r="BQA17" s="38"/>
      <c r="BQB17" s="38"/>
      <c r="BQC17" s="38"/>
      <c r="BQD17" s="38"/>
      <c r="BQE17" s="38"/>
      <c r="BQF17" s="38"/>
      <c r="BQG17" s="38"/>
      <c r="BQH17" s="38"/>
      <c r="BQI17" s="38"/>
      <c r="BQJ17" s="38"/>
      <c r="BQK17" s="38"/>
      <c r="BQL17" s="38"/>
      <c r="BQM17" s="38"/>
      <c r="BQN17" s="38"/>
      <c r="BQO17" s="38"/>
      <c r="BQP17" s="38"/>
      <c r="BQQ17" s="38"/>
      <c r="BQR17" s="38"/>
      <c r="BQS17" s="38"/>
      <c r="BQT17" s="38"/>
      <c r="BQU17" s="38"/>
      <c r="BQV17" s="38"/>
      <c r="BQW17" s="38"/>
      <c r="BQX17" s="38"/>
      <c r="BQY17" s="38"/>
      <c r="BQZ17" s="38"/>
      <c r="BRA17" s="38"/>
      <c r="BRB17" s="38"/>
      <c r="BRC17" s="38"/>
      <c r="BRD17" s="38"/>
      <c r="BRE17" s="38"/>
      <c r="BRF17" s="38"/>
      <c r="BRG17" s="38"/>
      <c r="BRH17" s="38"/>
      <c r="BRI17" s="38"/>
      <c r="BRJ17" s="38"/>
      <c r="BRK17" s="38"/>
      <c r="BRL17" s="38"/>
      <c r="BRM17" s="38"/>
      <c r="BRN17" s="38"/>
      <c r="BRO17" s="38"/>
      <c r="BRP17" s="38"/>
      <c r="BRQ17" s="38"/>
      <c r="BRR17" s="38"/>
      <c r="BRS17" s="38"/>
      <c r="BRT17" s="38"/>
      <c r="BRU17" s="38"/>
      <c r="BRV17" s="38"/>
      <c r="BRW17" s="38"/>
      <c r="BRX17" s="38"/>
      <c r="BRY17" s="38"/>
      <c r="BRZ17" s="38"/>
      <c r="BSA17" s="38"/>
      <c r="BSB17" s="38"/>
      <c r="BSC17" s="38"/>
      <c r="BSD17" s="38"/>
      <c r="BSE17" s="38"/>
      <c r="BSF17" s="38"/>
      <c r="BSG17" s="38"/>
      <c r="BSH17" s="38"/>
      <c r="BSI17" s="38"/>
      <c r="BSJ17" s="38"/>
      <c r="BSK17" s="38"/>
      <c r="BSL17" s="38"/>
      <c r="BSM17" s="38"/>
      <c r="BSN17" s="38"/>
      <c r="BSO17" s="38"/>
      <c r="BSP17" s="38"/>
      <c r="BSQ17" s="38"/>
      <c r="BSR17" s="38"/>
      <c r="BSS17" s="38"/>
      <c r="BST17" s="38"/>
      <c r="BSU17" s="38"/>
      <c r="BSV17" s="38"/>
      <c r="BSW17" s="38"/>
      <c r="BSX17" s="38"/>
      <c r="BSY17" s="38"/>
      <c r="BSZ17" s="38"/>
      <c r="BTA17" s="38"/>
      <c r="BTB17" s="38"/>
      <c r="BTC17" s="38"/>
      <c r="BTD17" s="38"/>
      <c r="BTE17" s="38"/>
      <c r="BTF17" s="38"/>
      <c r="BTG17" s="38"/>
      <c r="BTH17" s="38"/>
      <c r="BTI17" s="38"/>
      <c r="BTJ17" s="38"/>
      <c r="BTK17" s="38"/>
      <c r="BTL17" s="38"/>
      <c r="BTM17" s="38"/>
      <c r="BTN17" s="38"/>
      <c r="BTO17" s="38"/>
      <c r="BTP17" s="38"/>
      <c r="BTQ17" s="38"/>
      <c r="BTR17" s="38"/>
      <c r="BTS17" s="38"/>
      <c r="BTT17" s="38"/>
      <c r="BTU17" s="38"/>
      <c r="BTV17" s="38"/>
      <c r="BTW17" s="38"/>
      <c r="BTX17" s="38"/>
      <c r="BTY17" s="38"/>
      <c r="BTZ17" s="38"/>
      <c r="BUA17" s="38"/>
      <c r="BUB17" s="38"/>
      <c r="BUC17" s="38"/>
      <c r="BUD17" s="38"/>
      <c r="BUE17" s="38"/>
      <c r="BUF17" s="38"/>
      <c r="BUG17" s="38"/>
      <c r="BUH17" s="38"/>
      <c r="BUI17" s="38"/>
      <c r="BUJ17" s="38"/>
      <c r="BUK17" s="38"/>
      <c r="BUL17" s="38"/>
      <c r="BUM17" s="38"/>
      <c r="BUN17" s="38"/>
      <c r="BUO17" s="38"/>
      <c r="BUP17" s="38"/>
      <c r="BUQ17" s="38"/>
      <c r="BUR17" s="38"/>
      <c r="BUS17" s="38"/>
      <c r="BUT17" s="38"/>
      <c r="BUU17" s="38"/>
      <c r="BUV17" s="38"/>
      <c r="BUW17" s="38"/>
      <c r="BUX17" s="38"/>
      <c r="BUY17" s="38"/>
      <c r="BUZ17" s="38"/>
      <c r="BVA17" s="38"/>
      <c r="BVB17" s="38"/>
      <c r="BVC17" s="38"/>
      <c r="BVD17" s="38"/>
      <c r="BVE17" s="38"/>
      <c r="BVF17" s="38"/>
      <c r="BVG17" s="38"/>
      <c r="BVH17" s="38"/>
      <c r="BVI17" s="38"/>
      <c r="BVJ17" s="38"/>
      <c r="BVK17" s="38"/>
      <c r="BVL17" s="38"/>
      <c r="BVM17" s="38"/>
      <c r="BVN17" s="38"/>
      <c r="BVO17" s="38"/>
      <c r="BVP17" s="38"/>
      <c r="BVQ17" s="38"/>
      <c r="BVR17" s="38"/>
      <c r="BVS17" s="38"/>
      <c r="BVT17" s="38"/>
      <c r="BVU17" s="38"/>
      <c r="BVV17" s="38"/>
      <c r="BVW17" s="38"/>
      <c r="BVX17" s="38"/>
      <c r="BVY17" s="38"/>
      <c r="BVZ17" s="38"/>
      <c r="BWA17" s="38"/>
      <c r="BWB17" s="38"/>
      <c r="BWC17" s="38"/>
      <c r="BWD17" s="38"/>
      <c r="BWE17" s="38"/>
      <c r="BWF17" s="38"/>
      <c r="BWG17" s="38"/>
      <c r="BWH17" s="38"/>
      <c r="BWI17" s="38"/>
      <c r="BWJ17" s="38"/>
      <c r="BWK17" s="38"/>
      <c r="BWL17" s="38"/>
      <c r="BWM17" s="38"/>
      <c r="BWN17" s="38"/>
      <c r="BWO17" s="38"/>
      <c r="BWP17" s="38"/>
      <c r="BWQ17" s="38"/>
      <c r="BWR17" s="38"/>
      <c r="BWS17" s="38"/>
      <c r="BWT17" s="38"/>
      <c r="BWU17" s="38"/>
      <c r="BWV17" s="38"/>
      <c r="BWW17" s="38"/>
      <c r="BWX17" s="38"/>
      <c r="BWY17" s="38"/>
      <c r="BWZ17" s="38"/>
      <c r="BXA17" s="38"/>
      <c r="BXB17" s="38"/>
      <c r="BXC17" s="38"/>
      <c r="BXD17" s="38"/>
      <c r="BXE17" s="38"/>
      <c r="BXF17" s="38"/>
      <c r="BXG17" s="38"/>
      <c r="BXH17" s="38"/>
      <c r="BXI17" s="38"/>
      <c r="BXJ17" s="38"/>
      <c r="BXK17" s="38"/>
      <c r="BXL17" s="38"/>
      <c r="BXM17" s="38"/>
      <c r="BXN17" s="38"/>
      <c r="BXO17" s="38"/>
      <c r="BXP17" s="38"/>
      <c r="BXQ17" s="38"/>
      <c r="BXR17" s="38"/>
      <c r="BXS17" s="38"/>
      <c r="BXT17" s="38"/>
      <c r="BXU17" s="38"/>
      <c r="BXV17" s="38"/>
      <c r="BXW17" s="38"/>
      <c r="BXX17" s="38"/>
      <c r="BXY17" s="38"/>
      <c r="BXZ17" s="38"/>
      <c r="BYA17" s="38"/>
      <c r="BYB17" s="38"/>
      <c r="BYC17" s="38"/>
      <c r="BYD17" s="38"/>
      <c r="BYE17" s="38"/>
      <c r="BYF17" s="38"/>
      <c r="BYG17" s="38"/>
      <c r="BYH17" s="38"/>
      <c r="BYI17" s="38"/>
      <c r="BYJ17" s="38"/>
      <c r="BYK17" s="38"/>
      <c r="BYL17" s="38"/>
      <c r="BYM17" s="38"/>
      <c r="BYN17" s="38"/>
      <c r="BYO17" s="38"/>
      <c r="BYP17" s="38"/>
      <c r="BYQ17" s="38"/>
      <c r="BYR17" s="38"/>
      <c r="BYS17" s="38"/>
      <c r="BYT17" s="38"/>
      <c r="BYU17" s="38"/>
      <c r="BYV17" s="38"/>
      <c r="BYW17" s="38"/>
      <c r="BYX17" s="38"/>
      <c r="BYY17" s="38"/>
      <c r="BYZ17" s="38"/>
      <c r="BZA17" s="38"/>
      <c r="BZB17" s="38"/>
      <c r="BZC17" s="38"/>
      <c r="BZD17" s="38"/>
      <c r="BZE17" s="38"/>
      <c r="BZF17" s="38"/>
      <c r="BZG17" s="38"/>
      <c r="BZH17" s="38"/>
      <c r="BZI17" s="38"/>
      <c r="BZJ17" s="38"/>
      <c r="BZK17" s="38"/>
      <c r="BZL17" s="38"/>
      <c r="BZM17" s="38"/>
      <c r="BZN17" s="38"/>
      <c r="BZO17" s="38"/>
      <c r="BZP17" s="38"/>
      <c r="BZQ17" s="38"/>
      <c r="BZR17" s="38"/>
      <c r="BZS17" s="38"/>
      <c r="BZT17" s="38"/>
      <c r="BZU17" s="38"/>
      <c r="BZV17" s="38"/>
      <c r="BZW17" s="38"/>
      <c r="BZX17" s="38"/>
      <c r="BZY17" s="38"/>
      <c r="BZZ17" s="38"/>
      <c r="CAA17" s="38"/>
      <c r="CAB17" s="38"/>
      <c r="CAC17" s="38"/>
      <c r="CAD17" s="38"/>
      <c r="CAE17" s="38"/>
      <c r="CAF17" s="38"/>
      <c r="CAG17" s="38"/>
      <c r="CAH17" s="38"/>
      <c r="CAI17" s="38"/>
      <c r="CAJ17" s="38"/>
      <c r="CAK17" s="38"/>
      <c r="CAL17" s="38"/>
      <c r="CAM17" s="38"/>
      <c r="CAN17" s="38"/>
      <c r="CAO17" s="38"/>
      <c r="CAP17" s="38"/>
      <c r="CAQ17" s="38"/>
      <c r="CAR17" s="38"/>
      <c r="CAS17" s="38"/>
      <c r="CAT17" s="38"/>
      <c r="CAU17" s="38"/>
      <c r="CAV17" s="38"/>
      <c r="CAW17" s="38"/>
      <c r="CAX17" s="38"/>
      <c r="CAY17" s="38"/>
      <c r="CAZ17" s="38"/>
      <c r="CBA17" s="38"/>
      <c r="CBB17" s="38"/>
      <c r="CBC17" s="38"/>
      <c r="CBD17" s="38"/>
      <c r="CBE17" s="38"/>
      <c r="CBF17" s="38"/>
      <c r="CBG17" s="38"/>
      <c r="CBH17" s="38"/>
      <c r="CBI17" s="38"/>
      <c r="CBJ17" s="38"/>
      <c r="CBK17" s="38"/>
      <c r="CBL17" s="38"/>
      <c r="CBM17" s="38"/>
      <c r="CBN17" s="38"/>
      <c r="CBO17" s="38"/>
      <c r="CBP17" s="38"/>
      <c r="CBQ17" s="38"/>
      <c r="CBR17" s="38"/>
      <c r="CBS17" s="38"/>
      <c r="CBT17" s="38"/>
      <c r="CBU17" s="38"/>
      <c r="CBV17" s="38"/>
      <c r="CBW17" s="38"/>
      <c r="CBX17" s="38"/>
      <c r="CBY17" s="38"/>
      <c r="CBZ17" s="38"/>
      <c r="CCA17" s="38"/>
      <c r="CCB17" s="38"/>
      <c r="CCC17" s="38"/>
      <c r="CCD17" s="38"/>
      <c r="CCE17" s="38"/>
      <c r="CCF17" s="38"/>
      <c r="CCG17" s="38"/>
      <c r="CCH17" s="38"/>
      <c r="CCI17" s="38"/>
      <c r="CCJ17" s="38"/>
      <c r="CCK17" s="38"/>
      <c r="CCL17" s="38"/>
      <c r="CCM17" s="38"/>
      <c r="CCN17" s="38"/>
      <c r="CCO17" s="38"/>
      <c r="CCP17" s="38"/>
      <c r="CCQ17" s="38"/>
      <c r="CCR17" s="38"/>
      <c r="CCS17" s="38"/>
      <c r="CCT17" s="38"/>
      <c r="CCU17" s="38"/>
      <c r="CCV17" s="38"/>
      <c r="CCW17" s="38"/>
      <c r="CCX17" s="38"/>
      <c r="CCY17" s="38"/>
      <c r="CCZ17" s="38"/>
      <c r="CDA17" s="38"/>
      <c r="CDB17" s="38"/>
      <c r="CDC17" s="38"/>
      <c r="CDD17" s="38"/>
      <c r="CDE17" s="38"/>
      <c r="CDF17" s="38"/>
      <c r="CDG17" s="38"/>
      <c r="CDH17" s="38"/>
      <c r="CDI17" s="38"/>
      <c r="CDJ17" s="38"/>
      <c r="CDK17" s="38"/>
      <c r="CDL17" s="38"/>
      <c r="CDM17" s="38"/>
      <c r="CDN17" s="38"/>
      <c r="CDO17" s="38"/>
      <c r="CDP17" s="38"/>
      <c r="CDQ17" s="38"/>
      <c r="CDR17" s="38"/>
      <c r="CDS17" s="38"/>
      <c r="CDT17" s="38"/>
      <c r="CDU17" s="38"/>
      <c r="CDV17" s="38"/>
      <c r="CDW17" s="38"/>
      <c r="CDX17" s="38"/>
      <c r="CDY17" s="38"/>
      <c r="CDZ17" s="38"/>
      <c r="CEA17" s="38"/>
      <c r="CEB17" s="38"/>
      <c r="CEC17" s="38"/>
      <c r="CED17" s="38"/>
      <c r="CEE17" s="38"/>
      <c r="CEF17" s="38"/>
      <c r="CEG17" s="38"/>
      <c r="CEH17" s="38"/>
      <c r="CEI17" s="38"/>
      <c r="CEJ17" s="38"/>
      <c r="CEK17" s="38"/>
      <c r="CEL17" s="38"/>
      <c r="CEM17" s="38"/>
      <c r="CEN17" s="38"/>
      <c r="CEO17" s="38"/>
      <c r="CEP17" s="38"/>
      <c r="CEQ17" s="38"/>
      <c r="CER17" s="38"/>
      <c r="CES17" s="38"/>
      <c r="CET17" s="38"/>
      <c r="CEU17" s="38"/>
      <c r="CEV17" s="38"/>
      <c r="CEW17" s="38"/>
      <c r="CEX17" s="38"/>
      <c r="CEY17" s="38"/>
      <c r="CEZ17" s="38"/>
      <c r="CFA17" s="38"/>
      <c r="CFB17" s="38"/>
      <c r="CFC17" s="38"/>
      <c r="CFD17" s="38"/>
      <c r="CFE17" s="38"/>
      <c r="CFF17" s="38"/>
      <c r="CFG17" s="38"/>
      <c r="CFH17" s="38"/>
      <c r="CFI17" s="38"/>
      <c r="CFJ17" s="38"/>
      <c r="CFK17" s="38"/>
      <c r="CFL17" s="38"/>
      <c r="CFM17" s="38"/>
      <c r="CFN17" s="38"/>
      <c r="CFO17" s="38"/>
      <c r="CFP17" s="38"/>
      <c r="CFQ17" s="38"/>
      <c r="CFR17" s="38"/>
      <c r="CFS17" s="38"/>
      <c r="CFT17" s="38"/>
      <c r="CFU17" s="38"/>
      <c r="CFV17" s="38"/>
      <c r="CFW17" s="38"/>
      <c r="CFX17" s="38"/>
      <c r="CFY17" s="38"/>
      <c r="CFZ17" s="38"/>
      <c r="CGA17" s="38"/>
      <c r="CGB17" s="38"/>
      <c r="CGC17" s="38"/>
      <c r="CGD17" s="38"/>
      <c r="CGE17" s="38"/>
      <c r="CGF17" s="38"/>
      <c r="CGG17" s="38"/>
      <c r="CGH17" s="38"/>
      <c r="CGI17" s="38"/>
      <c r="CGJ17" s="38"/>
      <c r="CGK17" s="38"/>
      <c r="CGL17" s="38"/>
      <c r="CGM17" s="38"/>
      <c r="CGN17" s="38"/>
      <c r="CGO17" s="38"/>
      <c r="CGP17" s="38"/>
      <c r="CGQ17" s="38"/>
      <c r="CGR17" s="38"/>
      <c r="CGS17" s="38"/>
      <c r="CGT17" s="38"/>
      <c r="CGU17" s="38"/>
      <c r="CGV17" s="38"/>
      <c r="CGW17" s="38"/>
      <c r="CGX17" s="38"/>
      <c r="CGY17" s="38"/>
      <c r="CGZ17" s="38"/>
      <c r="CHA17" s="38"/>
      <c r="CHB17" s="38"/>
      <c r="CHC17" s="38"/>
      <c r="CHD17" s="38"/>
      <c r="CHE17" s="38"/>
      <c r="CHF17" s="38"/>
      <c r="CHG17" s="38"/>
      <c r="CHH17" s="38"/>
      <c r="CHI17" s="38"/>
      <c r="CHJ17" s="38"/>
      <c r="CHK17" s="38"/>
      <c r="CHL17" s="38"/>
      <c r="CHM17" s="38"/>
      <c r="CHN17" s="38"/>
      <c r="CHO17" s="38"/>
      <c r="CHP17" s="38"/>
      <c r="CHQ17" s="38"/>
      <c r="CHR17" s="38"/>
      <c r="CHS17" s="38"/>
      <c r="CHT17" s="38"/>
      <c r="CHU17" s="38"/>
      <c r="CHV17" s="38"/>
      <c r="CHW17" s="38"/>
      <c r="CHX17" s="38"/>
      <c r="CHY17" s="38"/>
      <c r="CHZ17" s="38"/>
      <c r="CIA17" s="38"/>
      <c r="CIB17" s="38"/>
      <c r="CIC17" s="38"/>
      <c r="CID17" s="38"/>
      <c r="CIE17" s="38"/>
      <c r="CIF17" s="38"/>
      <c r="CIG17" s="38"/>
      <c r="CIH17" s="38"/>
      <c r="CII17" s="38"/>
      <c r="CIJ17" s="38"/>
      <c r="CIK17" s="38"/>
      <c r="CIL17" s="38"/>
      <c r="CIM17" s="38"/>
      <c r="CIN17" s="38"/>
      <c r="CIO17" s="38"/>
      <c r="CIP17" s="38"/>
      <c r="CIQ17" s="38"/>
      <c r="CIR17" s="38"/>
      <c r="CIS17" s="38"/>
      <c r="CIT17" s="38"/>
      <c r="CIU17" s="38"/>
      <c r="CIV17" s="38"/>
      <c r="CIW17" s="38"/>
      <c r="CIX17" s="38"/>
      <c r="CIY17" s="38"/>
      <c r="CIZ17" s="38"/>
      <c r="CJA17" s="38"/>
      <c r="CJB17" s="38"/>
      <c r="CJC17" s="38"/>
      <c r="CJD17" s="38"/>
      <c r="CJE17" s="38"/>
      <c r="CJF17" s="38"/>
      <c r="CJG17" s="38"/>
      <c r="CJH17" s="38"/>
      <c r="CJI17" s="38"/>
      <c r="CJJ17" s="38"/>
      <c r="CJK17" s="38"/>
      <c r="CJL17" s="38"/>
      <c r="CJM17" s="38"/>
      <c r="CJN17" s="38"/>
      <c r="CJO17" s="38"/>
      <c r="CJP17" s="38"/>
      <c r="CJQ17" s="38"/>
      <c r="CJR17" s="38"/>
      <c r="CJS17" s="38"/>
      <c r="CJT17" s="38"/>
      <c r="CJU17" s="38"/>
      <c r="CJV17" s="38"/>
      <c r="CJW17" s="38"/>
      <c r="CJX17" s="38"/>
      <c r="CJY17" s="38"/>
      <c r="CJZ17" s="38"/>
      <c r="CKA17" s="38"/>
      <c r="CKB17" s="38"/>
      <c r="CKC17" s="38"/>
      <c r="CKD17" s="38"/>
      <c r="CKE17" s="38"/>
      <c r="CKF17" s="38"/>
      <c r="CKG17" s="38"/>
      <c r="CKH17" s="38"/>
      <c r="CKI17" s="38"/>
      <c r="CKJ17" s="38"/>
      <c r="CKK17" s="38"/>
      <c r="CKL17" s="38"/>
      <c r="CKM17" s="38"/>
      <c r="CKN17" s="38"/>
      <c r="CKO17" s="38"/>
      <c r="CKP17" s="38"/>
      <c r="CKQ17" s="38"/>
      <c r="CKR17" s="38"/>
      <c r="CKS17" s="38"/>
      <c r="CKT17" s="38"/>
      <c r="CKU17" s="38"/>
      <c r="CKV17" s="38"/>
      <c r="CKW17" s="38"/>
      <c r="CKX17" s="38"/>
      <c r="CKY17" s="38"/>
      <c r="CKZ17" s="38"/>
      <c r="CLA17" s="38"/>
      <c r="CLB17" s="38"/>
      <c r="CLC17" s="38"/>
      <c r="CLD17" s="38"/>
      <c r="CLE17" s="38"/>
      <c r="CLF17" s="38"/>
      <c r="CLG17" s="38"/>
      <c r="CLH17" s="38"/>
      <c r="CLI17" s="38"/>
      <c r="CLJ17" s="38"/>
      <c r="CLK17" s="38"/>
      <c r="CLL17" s="38"/>
      <c r="CLM17" s="38"/>
      <c r="CLN17" s="38"/>
      <c r="CLO17" s="38"/>
      <c r="CLP17" s="38"/>
      <c r="CLQ17" s="38"/>
      <c r="CLR17" s="38"/>
      <c r="CLS17" s="38"/>
      <c r="CLT17" s="38"/>
      <c r="CLU17" s="38"/>
      <c r="CLV17" s="38"/>
      <c r="CLW17" s="38"/>
      <c r="CLX17" s="38"/>
      <c r="CLY17" s="38"/>
      <c r="CLZ17" s="38"/>
      <c r="CMA17" s="38"/>
      <c r="CMB17" s="38"/>
      <c r="CMC17" s="38"/>
      <c r="CMD17" s="38"/>
      <c r="CME17" s="38"/>
      <c r="CMF17" s="38"/>
      <c r="CMG17" s="38"/>
      <c r="CMH17" s="38"/>
      <c r="CMI17" s="38"/>
      <c r="CMJ17" s="38"/>
      <c r="CMK17" s="38"/>
      <c r="CML17" s="38"/>
      <c r="CMM17" s="38"/>
      <c r="CMN17" s="38"/>
      <c r="CMO17" s="38"/>
      <c r="CMP17" s="38"/>
      <c r="CMQ17" s="38"/>
      <c r="CMR17" s="38"/>
      <c r="CMS17" s="38"/>
      <c r="CMT17" s="38"/>
      <c r="CMU17" s="38"/>
      <c r="CMV17" s="38"/>
      <c r="CMW17" s="38"/>
      <c r="CMX17" s="38"/>
      <c r="CMY17" s="38"/>
      <c r="CMZ17" s="38"/>
      <c r="CNA17" s="38"/>
      <c r="CNB17" s="38"/>
      <c r="CNC17" s="38"/>
      <c r="CND17" s="38"/>
      <c r="CNE17" s="38"/>
      <c r="CNF17" s="38"/>
      <c r="CNG17" s="38"/>
      <c r="CNH17" s="38"/>
      <c r="CNI17" s="38"/>
      <c r="CNJ17" s="38"/>
      <c r="CNK17" s="38"/>
      <c r="CNL17" s="38"/>
      <c r="CNM17" s="38"/>
      <c r="CNN17" s="38"/>
      <c r="CNO17" s="38"/>
      <c r="CNP17" s="38"/>
      <c r="CNQ17" s="38"/>
      <c r="CNR17" s="38"/>
      <c r="CNS17" s="38"/>
      <c r="CNT17" s="38"/>
      <c r="CNU17" s="38"/>
      <c r="CNV17" s="38"/>
      <c r="CNW17" s="38"/>
      <c r="CNX17" s="38"/>
      <c r="CNY17" s="38"/>
      <c r="CNZ17" s="38"/>
      <c r="COA17" s="38"/>
      <c r="COB17" s="38"/>
      <c r="COC17" s="38"/>
      <c r="COD17" s="38"/>
      <c r="COE17" s="38"/>
      <c r="COF17" s="38"/>
      <c r="COG17" s="38"/>
      <c r="COH17" s="38"/>
      <c r="COI17" s="38"/>
      <c r="COJ17" s="38"/>
      <c r="COK17" s="38"/>
      <c r="COL17" s="38"/>
      <c r="COM17" s="38"/>
      <c r="CON17" s="38"/>
      <c r="COO17" s="38"/>
      <c r="COP17" s="38"/>
      <c r="COQ17" s="38"/>
      <c r="COR17" s="38"/>
      <c r="COS17" s="38"/>
      <c r="COT17" s="38"/>
      <c r="COU17" s="38"/>
      <c r="COV17" s="38"/>
      <c r="COW17" s="38"/>
      <c r="COX17" s="38"/>
      <c r="COY17" s="38"/>
      <c r="COZ17" s="38"/>
      <c r="CPA17" s="38"/>
      <c r="CPB17" s="38"/>
      <c r="CPC17" s="38"/>
      <c r="CPD17" s="38"/>
      <c r="CPE17" s="38"/>
      <c r="CPF17" s="38"/>
      <c r="CPG17" s="38"/>
      <c r="CPH17" s="38"/>
      <c r="CPI17" s="38"/>
      <c r="CPJ17" s="38"/>
      <c r="CPK17" s="38"/>
      <c r="CPL17" s="38"/>
      <c r="CPM17" s="38"/>
      <c r="CPN17" s="38"/>
      <c r="CPO17" s="38"/>
      <c r="CPP17" s="38"/>
      <c r="CPQ17" s="38"/>
      <c r="CPR17" s="38"/>
      <c r="CPS17" s="38"/>
      <c r="CPT17" s="38"/>
      <c r="CPU17" s="38"/>
      <c r="CPV17" s="38"/>
      <c r="CPW17" s="38"/>
      <c r="CPX17" s="38"/>
      <c r="CPY17" s="38"/>
      <c r="CPZ17" s="38"/>
      <c r="CQA17" s="38"/>
      <c r="CQB17" s="38"/>
      <c r="CQC17" s="38"/>
      <c r="CQD17" s="38"/>
      <c r="CQE17" s="38"/>
      <c r="CQF17" s="38"/>
      <c r="CQG17" s="38"/>
      <c r="CQH17" s="38"/>
      <c r="CQI17" s="38"/>
      <c r="CQJ17" s="38"/>
      <c r="CQK17" s="38"/>
      <c r="CQL17" s="38"/>
      <c r="CQM17" s="38"/>
      <c r="CQN17" s="38"/>
      <c r="CQO17" s="38"/>
      <c r="CQP17" s="38"/>
      <c r="CQQ17" s="38"/>
      <c r="CQR17" s="38"/>
      <c r="CQS17" s="38"/>
      <c r="CQT17" s="38"/>
      <c r="CQU17" s="38"/>
      <c r="CQV17" s="38"/>
      <c r="CQW17" s="38"/>
      <c r="CQX17" s="38"/>
      <c r="CQY17" s="38"/>
      <c r="CQZ17" s="38"/>
      <c r="CRA17" s="38"/>
      <c r="CRB17" s="38"/>
      <c r="CRC17" s="38"/>
      <c r="CRD17" s="38"/>
      <c r="CRE17" s="38"/>
      <c r="CRF17" s="38"/>
      <c r="CRG17" s="38"/>
      <c r="CRH17" s="38"/>
      <c r="CRI17" s="38"/>
      <c r="CRJ17" s="38"/>
      <c r="CRK17" s="38"/>
      <c r="CRL17" s="38"/>
      <c r="CRM17" s="38"/>
      <c r="CRN17" s="38"/>
      <c r="CRO17" s="38"/>
      <c r="CRP17" s="38"/>
      <c r="CRQ17" s="38"/>
      <c r="CRR17" s="38"/>
      <c r="CRS17" s="38"/>
      <c r="CRT17" s="38"/>
      <c r="CRU17" s="38"/>
      <c r="CRV17" s="38"/>
      <c r="CRW17" s="38"/>
      <c r="CRX17" s="38"/>
      <c r="CRY17" s="38"/>
      <c r="CRZ17" s="38"/>
      <c r="CSA17" s="38"/>
      <c r="CSB17" s="38"/>
      <c r="CSC17" s="38"/>
      <c r="CSD17" s="38"/>
      <c r="CSE17" s="38"/>
      <c r="CSF17" s="38"/>
      <c r="CSG17" s="38"/>
      <c r="CSH17" s="38"/>
      <c r="CSI17" s="38"/>
      <c r="CSJ17" s="38"/>
      <c r="CSK17" s="38"/>
      <c r="CSL17" s="38"/>
      <c r="CSM17" s="38"/>
      <c r="CSN17" s="38"/>
      <c r="CSO17" s="38"/>
      <c r="CSP17" s="38"/>
      <c r="CSQ17" s="38"/>
      <c r="CSR17" s="38"/>
      <c r="CSS17" s="38"/>
      <c r="CST17" s="38"/>
      <c r="CSU17" s="38"/>
      <c r="CSV17" s="38"/>
      <c r="CSW17" s="38"/>
      <c r="CSX17" s="38"/>
      <c r="CSY17" s="38"/>
      <c r="CSZ17" s="38"/>
      <c r="CTA17" s="38"/>
      <c r="CTB17" s="38"/>
      <c r="CTC17" s="38"/>
      <c r="CTD17" s="38"/>
      <c r="CTE17" s="38"/>
      <c r="CTF17" s="38"/>
      <c r="CTG17" s="38"/>
      <c r="CTH17" s="38"/>
      <c r="CTI17" s="38"/>
      <c r="CTJ17" s="38"/>
      <c r="CTK17" s="38"/>
      <c r="CTL17" s="38"/>
      <c r="CTM17" s="38"/>
      <c r="CTN17" s="38"/>
      <c r="CTO17" s="38"/>
      <c r="CTP17" s="38"/>
      <c r="CTQ17" s="38"/>
      <c r="CTR17" s="38"/>
      <c r="CTS17" s="38"/>
      <c r="CTT17" s="38"/>
      <c r="CTU17" s="38"/>
      <c r="CTV17" s="38"/>
      <c r="CTW17" s="38"/>
      <c r="CTX17" s="38"/>
      <c r="CTY17" s="38"/>
      <c r="CTZ17" s="38"/>
      <c r="CUA17" s="38"/>
      <c r="CUB17" s="38"/>
      <c r="CUC17" s="38"/>
      <c r="CUD17" s="38"/>
      <c r="CUE17" s="38"/>
      <c r="CUF17" s="38"/>
      <c r="CUG17" s="38"/>
      <c r="CUH17" s="38"/>
      <c r="CUI17" s="38"/>
      <c r="CUJ17" s="38"/>
      <c r="CUK17" s="38"/>
      <c r="CUL17" s="38"/>
      <c r="CUM17" s="38"/>
      <c r="CUN17" s="38"/>
      <c r="CUO17" s="38"/>
      <c r="CUP17" s="38"/>
      <c r="CUQ17" s="38"/>
      <c r="CUR17" s="38"/>
      <c r="CUS17" s="38"/>
      <c r="CUT17" s="38"/>
      <c r="CUU17" s="38"/>
      <c r="CUV17" s="38"/>
      <c r="CUW17" s="38"/>
      <c r="CUX17" s="38"/>
      <c r="CUY17" s="38"/>
      <c r="CUZ17" s="38"/>
      <c r="CVA17" s="38"/>
      <c r="CVB17" s="38"/>
      <c r="CVC17" s="38"/>
      <c r="CVD17" s="38"/>
      <c r="CVE17" s="38"/>
      <c r="CVF17" s="38"/>
      <c r="CVG17" s="38"/>
      <c r="CVH17" s="38"/>
      <c r="CVI17" s="38"/>
      <c r="CVJ17" s="38"/>
      <c r="CVK17" s="38"/>
      <c r="CVL17" s="38"/>
      <c r="CVM17" s="38"/>
      <c r="CVN17" s="38"/>
      <c r="CVO17" s="38"/>
      <c r="CVP17" s="38"/>
      <c r="CVQ17" s="38"/>
      <c r="CVR17" s="38"/>
      <c r="CVS17" s="38"/>
      <c r="CVT17" s="38"/>
      <c r="CVU17" s="38"/>
      <c r="CVV17" s="38"/>
      <c r="CVW17" s="38"/>
      <c r="CVX17" s="38"/>
      <c r="CVY17" s="38"/>
      <c r="CVZ17" s="38"/>
      <c r="CWA17" s="38"/>
      <c r="CWB17" s="38"/>
      <c r="CWC17" s="38"/>
      <c r="CWD17" s="38"/>
      <c r="CWE17" s="38"/>
      <c r="CWF17" s="38"/>
      <c r="CWG17" s="38"/>
      <c r="CWH17" s="38"/>
      <c r="CWI17" s="38"/>
      <c r="CWJ17" s="38"/>
      <c r="CWK17" s="38"/>
      <c r="CWL17" s="38"/>
      <c r="CWM17" s="38"/>
      <c r="CWN17" s="38"/>
      <c r="CWO17" s="38"/>
      <c r="CWP17" s="38"/>
      <c r="CWQ17" s="38"/>
      <c r="CWR17" s="38"/>
      <c r="CWS17" s="38"/>
      <c r="CWT17" s="38"/>
      <c r="CWU17" s="38"/>
      <c r="CWV17" s="38"/>
      <c r="CWW17" s="38"/>
      <c r="CWX17" s="38"/>
      <c r="CWY17" s="38"/>
      <c r="CWZ17" s="38"/>
      <c r="CXA17" s="38"/>
      <c r="CXB17" s="38"/>
      <c r="CXC17" s="38"/>
      <c r="CXD17" s="38"/>
      <c r="CXE17" s="38"/>
      <c r="CXF17" s="38"/>
      <c r="CXG17" s="38"/>
      <c r="CXH17" s="38"/>
      <c r="CXI17" s="38"/>
      <c r="CXJ17" s="38"/>
      <c r="CXK17" s="38"/>
      <c r="CXL17" s="38"/>
      <c r="CXM17" s="38"/>
      <c r="CXN17" s="38"/>
      <c r="CXO17" s="38"/>
      <c r="CXP17" s="38"/>
      <c r="CXQ17" s="38"/>
      <c r="CXR17" s="38"/>
      <c r="CXS17" s="38"/>
      <c r="CXT17" s="38"/>
      <c r="CXU17" s="38"/>
      <c r="CXV17" s="38"/>
      <c r="CXW17" s="38"/>
      <c r="CXX17" s="38"/>
      <c r="CXY17" s="38"/>
      <c r="CXZ17" s="38"/>
      <c r="CYA17" s="38"/>
      <c r="CYB17" s="38"/>
      <c r="CYC17" s="38"/>
      <c r="CYD17" s="38"/>
      <c r="CYE17" s="38"/>
      <c r="CYF17" s="38"/>
      <c r="CYG17" s="38"/>
      <c r="CYH17" s="38"/>
      <c r="CYI17" s="38"/>
      <c r="CYJ17" s="38"/>
      <c r="CYK17" s="38"/>
      <c r="CYL17" s="38"/>
      <c r="CYM17" s="38"/>
      <c r="CYN17" s="38"/>
      <c r="CYO17" s="38"/>
      <c r="CYP17" s="38"/>
      <c r="CYQ17" s="38"/>
      <c r="CYR17" s="38"/>
      <c r="CYS17" s="38"/>
      <c r="CYT17" s="38"/>
      <c r="CYU17" s="38"/>
      <c r="CYV17" s="38"/>
      <c r="CYW17" s="38"/>
      <c r="CYX17" s="38"/>
      <c r="CYY17" s="38"/>
      <c r="CYZ17" s="38"/>
      <c r="CZA17" s="38"/>
      <c r="CZB17" s="38"/>
      <c r="CZC17" s="38"/>
      <c r="CZD17" s="38"/>
      <c r="CZE17" s="38"/>
      <c r="CZF17" s="38"/>
      <c r="CZG17" s="38"/>
      <c r="CZH17" s="38"/>
      <c r="CZI17" s="38"/>
      <c r="CZJ17" s="38"/>
      <c r="CZK17" s="38"/>
      <c r="CZL17" s="38"/>
      <c r="CZM17" s="38"/>
      <c r="CZN17" s="38"/>
      <c r="CZO17" s="38"/>
      <c r="CZP17" s="38"/>
      <c r="CZQ17" s="38"/>
      <c r="CZR17" s="38"/>
      <c r="CZS17" s="38"/>
      <c r="CZT17" s="38"/>
      <c r="CZU17" s="38"/>
      <c r="CZV17" s="38"/>
      <c r="CZW17" s="38"/>
      <c r="CZX17" s="38"/>
      <c r="CZY17" s="38"/>
      <c r="CZZ17" s="38"/>
      <c r="DAA17" s="38"/>
      <c r="DAB17" s="38"/>
      <c r="DAC17" s="38"/>
      <c r="DAD17" s="38"/>
      <c r="DAE17" s="38"/>
      <c r="DAF17" s="38"/>
      <c r="DAG17" s="38"/>
      <c r="DAH17" s="38"/>
      <c r="DAI17" s="38"/>
      <c r="DAJ17" s="38"/>
      <c r="DAK17" s="38"/>
      <c r="DAL17" s="38"/>
      <c r="DAM17" s="38"/>
      <c r="DAN17" s="38"/>
      <c r="DAO17" s="38"/>
      <c r="DAP17" s="38"/>
      <c r="DAQ17" s="38"/>
      <c r="DAR17" s="38"/>
      <c r="DAS17" s="38"/>
      <c r="DAT17" s="38"/>
      <c r="DAU17" s="38"/>
      <c r="DAV17" s="38"/>
      <c r="DAW17" s="38"/>
      <c r="DAX17" s="38"/>
      <c r="DAY17" s="38"/>
      <c r="DAZ17" s="38"/>
      <c r="DBA17" s="38"/>
      <c r="DBB17" s="38"/>
      <c r="DBC17" s="38"/>
      <c r="DBD17" s="38"/>
      <c r="DBE17" s="38"/>
      <c r="DBF17" s="38"/>
      <c r="DBG17" s="38"/>
      <c r="DBH17" s="38"/>
      <c r="DBI17" s="38"/>
      <c r="DBJ17" s="38"/>
      <c r="DBK17" s="38"/>
      <c r="DBL17" s="38"/>
      <c r="DBM17" s="38"/>
      <c r="DBN17" s="38"/>
      <c r="DBO17" s="38"/>
      <c r="DBP17" s="38"/>
      <c r="DBQ17" s="38"/>
      <c r="DBR17" s="38"/>
      <c r="DBS17" s="38"/>
      <c r="DBT17" s="38"/>
      <c r="DBU17" s="38"/>
      <c r="DBV17" s="38"/>
      <c r="DBW17" s="38"/>
      <c r="DBX17" s="38"/>
      <c r="DBY17" s="38"/>
      <c r="DBZ17" s="38"/>
      <c r="DCA17" s="38"/>
      <c r="DCB17" s="38"/>
      <c r="DCC17" s="38"/>
      <c r="DCD17" s="38"/>
      <c r="DCE17" s="38"/>
      <c r="DCF17" s="38"/>
      <c r="DCG17" s="38"/>
      <c r="DCH17" s="38"/>
      <c r="DCI17" s="38"/>
      <c r="DCJ17" s="38"/>
      <c r="DCK17" s="38"/>
      <c r="DCL17" s="38"/>
      <c r="DCM17" s="38"/>
      <c r="DCN17" s="38"/>
      <c r="DCO17" s="38"/>
      <c r="DCP17" s="38"/>
      <c r="DCQ17" s="38"/>
      <c r="DCR17" s="38"/>
      <c r="DCS17" s="38"/>
      <c r="DCT17" s="38"/>
      <c r="DCU17" s="38"/>
      <c r="DCV17" s="38"/>
      <c r="DCW17" s="38"/>
      <c r="DCX17" s="38"/>
      <c r="DCY17" s="38"/>
      <c r="DCZ17" s="38"/>
      <c r="DDA17" s="38"/>
      <c r="DDB17" s="38"/>
      <c r="DDC17" s="38"/>
      <c r="DDD17" s="38"/>
      <c r="DDE17" s="38"/>
      <c r="DDF17" s="38"/>
      <c r="DDG17" s="38"/>
      <c r="DDH17" s="38"/>
      <c r="DDI17" s="38"/>
      <c r="DDJ17" s="38"/>
      <c r="DDK17" s="38"/>
      <c r="DDL17" s="38"/>
      <c r="DDM17" s="38"/>
      <c r="DDN17" s="38"/>
      <c r="DDO17" s="38"/>
      <c r="DDP17" s="38"/>
      <c r="DDQ17" s="38"/>
      <c r="DDR17" s="38"/>
      <c r="DDS17" s="38"/>
      <c r="DDT17" s="38"/>
      <c r="DDU17" s="38"/>
      <c r="DDV17" s="38"/>
      <c r="DDW17" s="38"/>
      <c r="DDX17" s="38"/>
      <c r="DDY17" s="38"/>
      <c r="DDZ17" s="38"/>
      <c r="DEA17" s="38"/>
      <c r="DEB17" s="38"/>
      <c r="DEC17" s="38"/>
      <c r="DED17" s="38"/>
      <c r="DEE17" s="38"/>
      <c r="DEF17" s="38"/>
      <c r="DEG17" s="38"/>
      <c r="DEH17" s="38"/>
      <c r="DEI17" s="38"/>
      <c r="DEJ17" s="38"/>
      <c r="DEK17" s="38"/>
      <c r="DEL17" s="38"/>
      <c r="DEM17" s="38"/>
      <c r="DEN17" s="38"/>
      <c r="DEO17" s="38"/>
      <c r="DEP17" s="38"/>
      <c r="DEQ17" s="38"/>
      <c r="DER17" s="38"/>
      <c r="DES17" s="38"/>
      <c r="DET17" s="38"/>
      <c r="DEU17" s="38"/>
      <c r="DEV17" s="38"/>
      <c r="DEW17" s="38"/>
      <c r="DEX17" s="38"/>
      <c r="DEY17" s="38"/>
      <c r="DEZ17" s="38"/>
      <c r="DFA17" s="38"/>
      <c r="DFB17" s="38"/>
      <c r="DFC17" s="38"/>
      <c r="DFD17" s="38"/>
      <c r="DFE17" s="38"/>
      <c r="DFF17" s="38"/>
      <c r="DFG17" s="38"/>
      <c r="DFH17" s="38"/>
      <c r="DFI17" s="38"/>
      <c r="DFJ17" s="38"/>
      <c r="DFK17" s="38"/>
      <c r="DFL17" s="38"/>
      <c r="DFM17" s="38"/>
      <c r="DFN17" s="38"/>
      <c r="DFO17" s="38"/>
      <c r="DFP17" s="38"/>
      <c r="DFQ17" s="38"/>
      <c r="DFR17" s="38"/>
      <c r="DFS17" s="38"/>
      <c r="DFT17" s="38"/>
      <c r="DFU17" s="38"/>
      <c r="DFV17" s="38"/>
      <c r="DFW17" s="38"/>
      <c r="DFX17" s="38"/>
      <c r="DFY17" s="38"/>
      <c r="DFZ17" s="38"/>
      <c r="DGA17" s="38"/>
      <c r="DGB17" s="38"/>
      <c r="DGC17" s="38"/>
      <c r="DGD17" s="38"/>
      <c r="DGE17" s="38"/>
      <c r="DGF17" s="38"/>
      <c r="DGG17" s="38"/>
      <c r="DGH17" s="38"/>
      <c r="DGI17" s="38"/>
      <c r="DGJ17" s="38"/>
      <c r="DGK17" s="38"/>
      <c r="DGL17" s="38"/>
      <c r="DGM17" s="38"/>
      <c r="DGN17" s="38"/>
      <c r="DGO17" s="38"/>
      <c r="DGP17" s="38"/>
      <c r="DGQ17" s="38"/>
      <c r="DGR17" s="38"/>
      <c r="DGS17" s="38"/>
      <c r="DGT17" s="38"/>
      <c r="DGU17" s="38"/>
      <c r="DGV17" s="38"/>
      <c r="DGW17" s="38"/>
      <c r="DGX17" s="38"/>
      <c r="DGY17" s="38"/>
      <c r="DGZ17" s="38"/>
      <c r="DHA17" s="38"/>
      <c r="DHB17" s="38"/>
      <c r="DHC17" s="38"/>
      <c r="DHD17" s="38"/>
      <c r="DHE17" s="38"/>
      <c r="DHF17" s="38"/>
      <c r="DHG17" s="38"/>
      <c r="DHH17" s="38"/>
      <c r="DHI17" s="38"/>
      <c r="DHJ17" s="38"/>
      <c r="DHK17" s="38"/>
      <c r="DHL17" s="38"/>
      <c r="DHM17" s="38"/>
      <c r="DHN17" s="38"/>
      <c r="DHO17" s="38"/>
      <c r="DHP17" s="38"/>
      <c r="DHQ17" s="38"/>
      <c r="DHR17" s="38"/>
      <c r="DHS17" s="38"/>
      <c r="DHT17" s="38"/>
      <c r="DHU17" s="38"/>
      <c r="DHV17" s="38"/>
      <c r="DHW17" s="38"/>
      <c r="DHX17" s="38"/>
      <c r="DHY17" s="38"/>
      <c r="DHZ17" s="38"/>
      <c r="DIA17" s="38"/>
      <c r="DIB17" s="38"/>
      <c r="DIC17" s="38"/>
      <c r="DID17" s="38"/>
      <c r="DIE17" s="38"/>
      <c r="DIF17" s="38"/>
      <c r="DIG17" s="38"/>
      <c r="DIH17" s="38"/>
      <c r="DII17" s="38"/>
      <c r="DIJ17" s="38"/>
      <c r="DIK17" s="38"/>
      <c r="DIL17" s="38"/>
      <c r="DIM17" s="38"/>
      <c r="DIN17" s="38"/>
      <c r="DIO17" s="38"/>
      <c r="DIP17" s="38"/>
      <c r="DIQ17" s="38"/>
      <c r="DIR17" s="38"/>
      <c r="DIS17" s="38"/>
      <c r="DIT17" s="38"/>
      <c r="DIU17" s="38"/>
      <c r="DIV17" s="38"/>
      <c r="DIW17" s="38"/>
      <c r="DIX17" s="38"/>
      <c r="DIY17" s="38"/>
      <c r="DIZ17" s="38"/>
      <c r="DJA17" s="38"/>
      <c r="DJB17" s="38"/>
      <c r="DJC17" s="38"/>
      <c r="DJD17" s="38"/>
      <c r="DJE17" s="38"/>
      <c r="DJF17" s="38"/>
      <c r="DJG17" s="38"/>
      <c r="DJH17" s="38"/>
      <c r="DJI17" s="38"/>
      <c r="DJJ17" s="38"/>
      <c r="DJK17" s="38"/>
      <c r="DJL17" s="38"/>
      <c r="DJM17" s="38"/>
      <c r="DJN17" s="38"/>
      <c r="DJO17" s="38"/>
      <c r="DJP17" s="38"/>
      <c r="DJQ17" s="38"/>
      <c r="DJR17" s="38"/>
      <c r="DJS17" s="38"/>
      <c r="DJT17" s="38"/>
      <c r="DJU17" s="38"/>
      <c r="DJV17" s="38"/>
      <c r="DJW17" s="38"/>
      <c r="DJX17" s="38"/>
      <c r="DJY17" s="38"/>
      <c r="DJZ17" s="38"/>
      <c r="DKA17" s="38"/>
      <c r="DKB17" s="38"/>
      <c r="DKC17" s="38"/>
      <c r="DKD17" s="38"/>
      <c r="DKE17" s="38"/>
      <c r="DKF17" s="38"/>
      <c r="DKG17" s="38"/>
      <c r="DKH17" s="38"/>
      <c r="DKI17" s="38"/>
      <c r="DKJ17" s="38"/>
      <c r="DKK17" s="38"/>
      <c r="DKL17" s="38"/>
      <c r="DKM17" s="38"/>
      <c r="DKN17" s="38"/>
      <c r="DKO17" s="38"/>
      <c r="DKP17" s="38"/>
      <c r="DKQ17" s="38"/>
      <c r="DKR17" s="38"/>
      <c r="DKS17" s="38"/>
      <c r="DKT17" s="38"/>
      <c r="DKU17" s="38"/>
      <c r="DKV17" s="38"/>
      <c r="DKW17" s="38"/>
      <c r="DKX17" s="38"/>
      <c r="DKY17" s="38"/>
      <c r="DKZ17" s="38"/>
      <c r="DLA17" s="38"/>
      <c r="DLB17" s="38"/>
      <c r="DLC17" s="38"/>
      <c r="DLD17" s="38"/>
      <c r="DLE17" s="38"/>
      <c r="DLF17" s="38"/>
      <c r="DLG17" s="38"/>
      <c r="DLH17" s="38"/>
      <c r="DLI17" s="38"/>
      <c r="DLJ17" s="38"/>
      <c r="DLK17" s="38"/>
      <c r="DLL17" s="38"/>
      <c r="DLM17" s="38"/>
      <c r="DLN17" s="38"/>
      <c r="DLO17" s="38"/>
      <c r="DLP17" s="38"/>
      <c r="DLQ17" s="38"/>
      <c r="DLR17" s="38"/>
      <c r="DLS17" s="38"/>
      <c r="DLT17" s="38"/>
      <c r="DLU17" s="38"/>
      <c r="DLV17" s="38"/>
      <c r="DLW17" s="38"/>
      <c r="DLX17" s="38"/>
      <c r="DLY17" s="38"/>
      <c r="DLZ17" s="38"/>
      <c r="DMA17" s="38"/>
      <c r="DMB17" s="38"/>
      <c r="DMC17" s="38"/>
      <c r="DMD17" s="38"/>
      <c r="DME17" s="38"/>
      <c r="DMF17" s="38"/>
      <c r="DMG17" s="38"/>
      <c r="DMH17" s="38"/>
      <c r="DMI17" s="38"/>
      <c r="DMJ17" s="38"/>
      <c r="DMK17" s="38"/>
      <c r="DML17" s="38"/>
      <c r="DMM17" s="38"/>
      <c r="DMN17" s="38"/>
      <c r="DMO17" s="38"/>
      <c r="DMP17" s="38"/>
      <c r="DMQ17" s="38"/>
      <c r="DMR17" s="38"/>
      <c r="DMS17" s="38"/>
      <c r="DMT17" s="38"/>
      <c r="DMU17" s="38"/>
      <c r="DMV17" s="38"/>
      <c r="DMW17" s="38"/>
      <c r="DMX17" s="38"/>
      <c r="DMY17" s="38"/>
      <c r="DMZ17" s="38"/>
      <c r="DNA17" s="38"/>
      <c r="DNB17" s="38"/>
      <c r="DNC17" s="38"/>
      <c r="DND17" s="38"/>
      <c r="DNE17" s="38"/>
      <c r="DNF17" s="38"/>
      <c r="DNG17" s="38"/>
      <c r="DNH17" s="38"/>
      <c r="DNI17" s="38"/>
      <c r="DNJ17" s="38"/>
      <c r="DNK17" s="38"/>
      <c r="DNL17" s="38"/>
      <c r="DNM17" s="38"/>
      <c r="DNN17" s="38"/>
      <c r="DNO17" s="38"/>
      <c r="DNP17" s="38"/>
      <c r="DNQ17" s="38"/>
      <c r="DNR17" s="38"/>
      <c r="DNS17" s="38"/>
      <c r="DNT17" s="38"/>
      <c r="DNU17" s="38"/>
      <c r="DNV17" s="38"/>
      <c r="DNW17" s="38"/>
      <c r="DNX17" s="38"/>
      <c r="DNY17" s="38"/>
      <c r="DNZ17" s="38"/>
      <c r="DOA17" s="38"/>
      <c r="DOB17" s="38"/>
      <c r="DOC17" s="38"/>
      <c r="DOD17" s="38"/>
      <c r="DOE17" s="38"/>
      <c r="DOF17" s="38"/>
      <c r="DOG17" s="38"/>
      <c r="DOH17" s="38"/>
      <c r="DOI17" s="38"/>
      <c r="DOJ17" s="38"/>
      <c r="DOK17" s="38"/>
      <c r="DOL17" s="38"/>
      <c r="DOM17" s="38"/>
      <c r="DON17" s="38"/>
      <c r="DOO17" s="38"/>
      <c r="DOP17" s="38"/>
      <c r="DOQ17" s="38"/>
      <c r="DOR17" s="38"/>
      <c r="DOS17" s="38"/>
      <c r="DOT17" s="38"/>
      <c r="DOU17" s="38"/>
      <c r="DOV17" s="38"/>
      <c r="DOW17" s="38"/>
      <c r="DOX17" s="38"/>
      <c r="DOY17" s="38"/>
      <c r="DOZ17" s="38"/>
      <c r="DPA17" s="38"/>
      <c r="DPB17" s="38"/>
      <c r="DPC17" s="38"/>
      <c r="DPD17" s="38"/>
      <c r="DPE17" s="38"/>
      <c r="DPF17" s="38"/>
      <c r="DPG17" s="38"/>
      <c r="DPH17" s="38"/>
      <c r="DPI17" s="38"/>
      <c r="DPJ17" s="38"/>
      <c r="DPK17" s="38"/>
      <c r="DPL17" s="38"/>
      <c r="DPM17" s="38"/>
      <c r="DPN17" s="38"/>
      <c r="DPO17" s="38"/>
      <c r="DPP17" s="38"/>
      <c r="DPQ17" s="38"/>
      <c r="DPR17" s="38"/>
      <c r="DPS17" s="38"/>
      <c r="DPT17" s="38"/>
      <c r="DPU17" s="38"/>
      <c r="DPV17" s="38"/>
      <c r="DPW17" s="38"/>
      <c r="DPX17" s="38"/>
      <c r="DPY17" s="38"/>
      <c r="DPZ17" s="38"/>
      <c r="DQA17" s="38"/>
      <c r="DQB17" s="38"/>
      <c r="DQC17" s="38"/>
      <c r="DQD17" s="38"/>
      <c r="DQE17" s="38"/>
      <c r="DQF17" s="38"/>
      <c r="DQG17" s="38"/>
      <c r="DQH17" s="38"/>
      <c r="DQI17" s="38"/>
      <c r="DQJ17" s="38"/>
      <c r="DQK17" s="38"/>
      <c r="DQL17" s="38"/>
      <c r="DQM17" s="38"/>
      <c r="DQN17" s="38"/>
      <c r="DQO17" s="38"/>
      <c r="DQP17" s="38"/>
      <c r="DQQ17" s="38"/>
      <c r="DQR17" s="38"/>
      <c r="DQS17" s="38"/>
      <c r="DQT17" s="38"/>
      <c r="DQU17" s="38"/>
      <c r="DQV17" s="38"/>
      <c r="DQW17" s="38"/>
      <c r="DQX17" s="38"/>
      <c r="DQY17" s="38"/>
      <c r="DQZ17" s="38"/>
      <c r="DRA17" s="38"/>
      <c r="DRB17" s="38"/>
      <c r="DRC17" s="38"/>
      <c r="DRD17" s="38"/>
      <c r="DRE17" s="38"/>
      <c r="DRF17" s="38"/>
      <c r="DRG17" s="38"/>
      <c r="DRH17" s="38"/>
      <c r="DRI17" s="38"/>
      <c r="DRJ17" s="38"/>
      <c r="DRK17" s="38"/>
      <c r="DRL17" s="38"/>
      <c r="DRM17" s="38"/>
      <c r="DRN17" s="38"/>
      <c r="DRO17" s="38"/>
      <c r="DRP17" s="38"/>
      <c r="DRQ17" s="38"/>
      <c r="DRR17" s="38"/>
      <c r="DRS17" s="38"/>
      <c r="DRT17" s="38"/>
      <c r="DRU17" s="38"/>
      <c r="DRV17" s="38"/>
      <c r="DRW17" s="38"/>
      <c r="DRX17" s="38"/>
      <c r="DRY17" s="38"/>
      <c r="DRZ17" s="38"/>
      <c r="DSA17" s="38"/>
      <c r="DSB17" s="38"/>
      <c r="DSC17" s="38"/>
      <c r="DSD17" s="38"/>
      <c r="DSE17" s="38"/>
      <c r="DSF17" s="38"/>
      <c r="DSG17" s="38"/>
      <c r="DSH17" s="38"/>
      <c r="DSI17" s="38"/>
      <c r="DSJ17" s="38"/>
      <c r="DSK17" s="38"/>
      <c r="DSL17" s="38"/>
      <c r="DSM17" s="38"/>
      <c r="DSN17" s="38"/>
      <c r="DSO17" s="38"/>
      <c r="DSP17" s="38"/>
      <c r="DSQ17" s="38"/>
      <c r="DSR17" s="38"/>
      <c r="DSS17" s="38"/>
      <c r="DST17" s="38"/>
      <c r="DSU17" s="38"/>
      <c r="DSV17" s="38"/>
      <c r="DSW17" s="38"/>
      <c r="DSX17" s="38"/>
      <c r="DSY17" s="38"/>
      <c r="DSZ17" s="38"/>
      <c r="DTA17" s="38"/>
      <c r="DTB17" s="38"/>
      <c r="DTC17" s="38"/>
      <c r="DTD17" s="38"/>
      <c r="DTE17" s="38"/>
      <c r="DTF17" s="38"/>
      <c r="DTG17" s="38"/>
      <c r="DTH17" s="38"/>
      <c r="DTI17" s="38"/>
      <c r="DTJ17" s="38"/>
      <c r="DTK17" s="38"/>
      <c r="DTL17" s="38"/>
      <c r="DTM17" s="38"/>
      <c r="DTN17" s="38"/>
      <c r="DTO17" s="38"/>
      <c r="DTP17" s="38"/>
      <c r="DTQ17" s="38"/>
      <c r="DTR17" s="38"/>
      <c r="DTS17" s="38"/>
      <c r="DTT17" s="38"/>
      <c r="DTU17" s="38"/>
      <c r="DTV17" s="38"/>
      <c r="DTW17" s="38"/>
      <c r="DTX17" s="38"/>
      <c r="DTY17" s="38"/>
      <c r="DTZ17" s="38"/>
      <c r="DUA17" s="38"/>
      <c r="DUB17" s="38"/>
      <c r="DUC17" s="38"/>
      <c r="DUD17" s="38"/>
      <c r="DUE17" s="38"/>
      <c r="DUF17" s="38"/>
      <c r="DUG17" s="38"/>
      <c r="DUH17" s="38"/>
      <c r="DUI17" s="38"/>
      <c r="DUJ17" s="38"/>
      <c r="DUK17" s="38"/>
      <c r="DUL17" s="38"/>
      <c r="DUM17" s="38"/>
      <c r="DUN17" s="38"/>
      <c r="DUO17" s="38"/>
      <c r="DUP17" s="38"/>
      <c r="DUQ17" s="38"/>
      <c r="DUR17" s="38"/>
      <c r="DUS17" s="38"/>
      <c r="DUT17" s="38"/>
      <c r="DUU17" s="38"/>
      <c r="DUV17" s="38"/>
      <c r="DUW17" s="38"/>
      <c r="DUX17" s="38"/>
      <c r="DUY17" s="38"/>
      <c r="DUZ17" s="38"/>
      <c r="DVA17" s="38"/>
      <c r="DVB17" s="38"/>
      <c r="DVC17" s="38"/>
      <c r="DVD17" s="38"/>
      <c r="DVE17" s="38"/>
      <c r="DVF17" s="38"/>
      <c r="DVG17" s="38"/>
      <c r="DVH17" s="38"/>
      <c r="DVI17" s="38"/>
      <c r="DVJ17" s="38"/>
      <c r="DVK17" s="38"/>
      <c r="DVL17" s="38"/>
      <c r="DVM17" s="38"/>
      <c r="DVN17" s="38"/>
      <c r="DVO17" s="38"/>
      <c r="DVP17" s="38"/>
      <c r="DVQ17" s="38"/>
      <c r="DVR17" s="38"/>
      <c r="DVS17" s="38"/>
      <c r="DVT17" s="38"/>
      <c r="DVU17" s="38"/>
      <c r="DVV17" s="38"/>
      <c r="DVW17" s="38"/>
      <c r="DVX17" s="38"/>
      <c r="DVY17" s="38"/>
      <c r="DVZ17" s="38"/>
      <c r="DWA17" s="38"/>
      <c r="DWB17" s="38"/>
      <c r="DWC17" s="38"/>
      <c r="DWD17" s="38"/>
      <c r="DWE17" s="38"/>
      <c r="DWF17" s="38"/>
      <c r="DWG17" s="38"/>
      <c r="DWH17" s="38"/>
      <c r="DWI17" s="38"/>
      <c r="DWJ17" s="38"/>
      <c r="DWK17" s="38"/>
      <c r="DWL17" s="38"/>
      <c r="DWM17" s="38"/>
      <c r="DWN17" s="38"/>
      <c r="DWO17" s="38"/>
      <c r="DWP17" s="38"/>
      <c r="DWQ17" s="38"/>
      <c r="DWR17" s="38"/>
      <c r="DWS17" s="38"/>
      <c r="DWT17" s="38"/>
      <c r="DWU17" s="38"/>
      <c r="DWV17" s="38"/>
      <c r="DWW17" s="38"/>
      <c r="DWX17" s="38"/>
      <c r="DWY17" s="38"/>
      <c r="DWZ17" s="38"/>
      <c r="DXA17" s="38"/>
      <c r="DXB17" s="38"/>
      <c r="DXC17" s="38"/>
      <c r="DXD17" s="38"/>
      <c r="DXE17" s="38"/>
      <c r="DXF17" s="38"/>
      <c r="DXG17" s="38"/>
      <c r="DXH17" s="38"/>
      <c r="DXI17" s="38"/>
      <c r="DXJ17" s="38"/>
      <c r="DXK17" s="38"/>
      <c r="DXL17" s="38"/>
      <c r="DXM17" s="38"/>
      <c r="DXN17" s="38"/>
      <c r="DXO17" s="38"/>
      <c r="DXP17" s="38"/>
      <c r="DXQ17" s="38"/>
      <c r="DXR17" s="38"/>
      <c r="DXS17" s="38"/>
      <c r="DXT17" s="38"/>
      <c r="DXU17" s="38"/>
      <c r="DXV17" s="38"/>
      <c r="DXW17" s="38"/>
      <c r="DXX17" s="38"/>
      <c r="DXY17" s="38"/>
      <c r="DXZ17" s="38"/>
      <c r="DYA17" s="38"/>
      <c r="DYB17" s="38"/>
      <c r="DYC17" s="38"/>
      <c r="DYD17" s="38"/>
      <c r="DYE17" s="38"/>
      <c r="DYF17" s="38"/>
      <c r="DYG17" s="38"/>
      <c r="DYH17" s="38"/>
      <c r="DYI17" s="38"/>
      <c r="DYJ17" s="38"/>
      <c r="DYK17" s="38"/>
      <c r="DYL17" s="38"/>
      <c r="DYM17" s="38"/>
      <c r="DYN17" s="38"/>
      <c r="DYO17" s="38"/>
      <c r="DYP17" s="38"/>
      <c r="DYQ17" s="38"/>
      <c r="DYR17" s="38"/>
      <c r="DYS17" s="38"/>
      <c r="DYT17" s="38"/>
      <c r="DYU17" s="38"/>
      <c r="DYV17" s="38"/>
      <c r="DYW17" s="38"/>
      <c r="DYX17" s="38"/>
      <c r="DYY17" s="38"/>
      <c r="DYZ17" s="38"/>
      <c r="DZA17" s="38"/>
      <c r="DZB17" s="38"/>
      <c r="DZC17" s="38"/>
      <c r="DZD17" s="38"/>
      <c r="DZE17" s="38"/>
      <c r="DZF17" s="38"/>
      <c r="DZG17" s="38"/>
      <c r="DZH17" s="38"/>
      <c r="DZI17" s="38"/>
      <c r="DZJ17" s="38"/>
      <c r="DZK17" s="38"/>
      <c r="DZL17" s="38"/>
      <c r="DZM17" s="38"/>
      <c r="DZN17" s="38"/>
      <c r="DZO17" s="38"/>
      <c r="DZP17" s="38"/>
      <c r="DZQ17" s="38"/>
      <c r="DZR17" s="38"/>
      <c r="DZS17" s="38"/>
      <c r="DZT17" s="38"/>
      <c r="DZU17" s="38"/>
      <c r="DZV17" s="38"/>
      <c r="DZW17" s="38"/>
      <c r="DZX17" s="38"/>
      <c r="DZY17" s="38"/>
      <c r="DZZ17" s="38"/>
      <c r="EAA17" s="38"/>
      <c r="EAB17" s="38"/>
      <c r="EAC17" s="38"/>
      <c r="EAD17" s="38"/>
      <c r="EAE17" s="38"/>
      <c r="EAF17" s="38"/>
      <c r="EAG17" s="38"/>
      <c r="EAH17" s="38"/>
      <c r="EAI17" s="38"/>
      <c r="EAJ17" s="38"/>
      <c r="EAK17" s="38"/>
      <c r="EAL17" s="38"/>
      <c r="EAM17" s="38"/>
      <c r="EAN17" s="38"/>
      <c r="EAO17" s="38"/>
      <c r="EAP17" s="38"/>
      <c r="EAQ17" s="38"/>
      <c r="EAR17" s="38"/>
      <c r="EAS17" s="38"/>
      <c r="EAT17" s="38"/>
      <c r="EAU17" s="38"/>
      <c r="EAV17" s="38"/>
      <c r="EAW17" s="38"/>
      <c r="EAX17" s="38"/>
      <c r="EAY17" s="38"/>
      <c r="EAZ17" s="38"/>
      <c r="EBA17" s="38"/>
      <c r="EBB17" s="38"/>
      <c r="EBC17" s="38"/>
      <c r="EBD17" s="38"/>
      <c r="EBE17" s="38"/>
      <c r="EBF17" s="38"/>
      <c r="EBG17" s="38"/>
      <c r="EBH17" s="38"/>
      <c r="EBI17" s="38"/>
      <c r="EBJ17" s="38"/>
      <c r="EBK17" s="38"/>
      <c r="EBL17" s="38"/>
      <c r="EBM17" s="38"/>
      <c r="EBN17" s="38"/>
      <c r="EBO17" s="38"/>
      <c r="EBP17" s="38"/>
      <c r="EBQ17" s="38"/>
      <c r="EBR17" s="38"/>
      <c r="EBS17" s="38"/>
      <c r="EBT17" s="38"/>
      <c r="EBU17" s="38"/>
      <c r="EBV17" s="38"/>
      <c r="EBW17" s="38"/>
      <c r="EBX17" s="38"/>
      <c r="EBY17" s="38"/>
      <c r="EBZ17" s="38"/>
      <c r="ECA17" s="38"/>
      <c r="ECB17" s="38"/>
      <c r="ECC17" s="38"/>
      <c r="ECD17" s="38"/>
      <c r="ECE17" s="38"/>
      <c r="ECF17" s="38"/>
      <c r="ECG17" s="38"/>
      <c r="ECH17" s="38"/>
      <c r="ECI17" s="38"/>
      <c r="ECJ17" s="38"/>
      <c r="ECK17" s="38"/>
      <c r="ECL17" s="38"/>
      <c r="ECM17" s="38"/>
      <c r="ECN17" s="38"/>
      <c r="ECO17" s="38"/>
      <c r="ECP17" s="38"/>
      <c r="ECQ17" s="38"/>
      <c r="ECR17" s="38"/>
      <c r="ECS17" s="38"/>
      <c r="ECT17" s="38"/>
      <c r="ECU17" s="38"/>
      <c r="ECV17" s="38"/>
      <c r="ECW17" s="38"/>
      <c r="ECX17" s="38"/>
      <c r="ECY17" s="38"/>
      <c r="ECZ17" s="38"/>
      <c r="EDA17" s="38"/>
      <c r="EDB17" s="38"/>
      <c r="EDC17" s="38"/>
      <c r="EDD17" s="38"/>
      <c r="EDE17" s="38"/>
      <c r="EDF17" s="38"/>
      <c r="EDG17" s="38"/>
      <c r="EDH17" s="38"/>
      <c r="EDI17" s="38"/>
      <c r="EDJ17" s="38"/>
      <c r="EDK17" s="38"/>
      <c r="EDL17" s="38"/>
      <c r="EDM17" s="38"/>
      <c r="EDN17" s="38"/>
      <c r="EDO17" s="38"/>
      <c r="EDP17" s="38"/>
      <c r="EDQ17" s="38"/>
      <c r="EDR17" s="38"/>
      <c r="EDS17" s="38"/>
      <c r="EDT17" s="38"/>
      <c r="EDU17" s="38"/>
      <c r="EDV17" s="38"/>
      <c r="EDW17" s="38"/>
      <c r="EDX17" s="38"/>
      <c r="EDY17" s="38"/>
      <c r="EDZ17" s="38"/>
      <c r="EEA17" s="38"/>
      <c r="EEB17" s="38"/>
      <c r="EEC17" s="38"/>
      <c r="EED17" s="38"/>
      <c r="EEE17" s="38"/>
      <c r="EEF17" s="38"/>
      <c r="EEG17" s="38"/>
      <c r="EEH17" s="38"/>
      <c r="EEI17" s="38"/>
      <c r="EEJ17" s="38"/>
      <c r="EEK17" s="38"/>
      <c r="EEL17" s="38"/>
      <c r="EEM17" s="38"/>
      <c r="EEN17" s="38"/>
      <c r="EEO17" s="38"/>
      <c r="EEP17" s="38"/>
      <c r="EEQ17" s="38"/>
      <c r="EER17" s="38"/>
      <c r="EES17" s="38"/>
      <c r="EET17" s="38"/>
      <c r="EEU17" s="38"/>
      <c r="EEV17" s="38"/>
      <c r="EEW17" s="38"/>
      <c r="EEX17" s="38"/>
      <c r="EEY17" s="38"/>
      <c r="EEZ17" s="38"/>
      <c r="EFA17" s="38"/>
      <c r="EFB17" s="38"/>
      <c r="EFC17" s="38"/>
      <c r="EFD17" s="38"/>
      <c r="EFE17" s="38"/>
      <c r="EFF17" s="38"/>
      <c r="EFG17" s="38"/>
      <c r="EFH17" s="38"/>
      <c r="EFI17" s="38"/>
      <c r="EFJ17" s="38"/>
      <c r="EFK17" s="38"/>
      <c r="EFL17" s="38"/>
      <c r="EFM17" s="38"/>
      <c r="EFN17" s="38"/>
      <c r="EFO17" s="38"/>
      <c r="EFP17" s="38"/>
      <c r="EFQ17" s="38"/>
      <c r="EFR17" s="38"/>
      <c r="EFS17" s="38"/>
      <c r="EFT17" s="38"/>
      <c r="EFU17" s="38"/>
      <c r="EFV17" s="38"/>
      <c r="EFW17" s="38"/>
      <c r="EFX17" s="38"/>
      <c r="EFY17" s="38"/>
      <c r="EFZ17" s="38"/>
      <c r="EGA17" s="38"/>
      <c r="EGB17" s="38"/>
      <c r="EGC17" s="38"/>
      <c r="EGD17" s="38"/>
      <c r="EGE17" s="38"/>
      <c r="EGF17" s="38"/>
      <c r="EGG17" s="38"/>
      <c r="EGH17" s="38"/>
      <c r="EGI17" s="38"/>
      <c r="EGJ17" s="38"/>
      <c r="EGK17" s="38"/>
      <c r="EGL17" s="38"/>
      <c r="EGM17" s="38"/>
      <c r="EGN17" s="38"/>
      <c r="EGO17" s="38"/>
      <c r="EGP17" s="38"/>
      <c r="EGQ17" s="38"/>
      <c r="EGR17" s="38"/>
      <c r="EGS17" s="38"/>
      <c r="EGT17" s="38"/>
      <c r="EGU17" s="38"/>
      <c r="EGV17" s="38"/>
      <c r="EGW17" s="38"/>
      <c r="EGX17" s="38"/>
      <c r="EGY17" s="38"/>
      <c r="EGZ17" s="38"/>
      <c r="EHA17" s="38"/>
      <c r="EHB17" s="38"/>
      <c r="EHC17" s="38"/>
      <c r="EHD17" s="38"/>
      <c r="EHE17" s="38"/>
      <c r="EHF17" s="38"/>
      <c r="EHG17" s="38"/>
      <c r="EHH17" s="38"/>
      <c r="EHI17" s="38"/>
      <c r="EHJ17" s="38"/>
      <c r="EHK17" s="38"/>
      <c r="EHL17" s="38"/>
      <c r="EHM17" s="38"/>
      <c r="EHN17" s="38"/>
      <c r="EHO17" s="38"/>
      <c r="EHP17" s="38"/>
      <c r="EHQ17" s="38"/>
      <c r="EHR17" s="38"/>
      <c r="EHS17" s="38"/>
      <c r="EHT17" s="38"/>
      <c r="EHU17" s="38"/>
      <c r="EHV17" s="38"/>
      <c r="EHW17" s="38"/>
      <c r="EHX17" s="38"/>
      <c r="EHY17" s="38"/>
      <c r="EHZ17" s="38"/>
      <c r="EIA17" s="38"/>
      <c r="EIB17" s="38"/>
      <c r="EIC17" s="38"/>
      <c r="EID17" s="38"/>
      <c r="EIE17" s="38"/>
      <c r="EIF17" s="38"/>
      <c r="EIG17" s="38"/>
      <c r="EIH17" s="38"/>
      <c r="EII17" s="38"/>
      <c r="EIJ17" s="38"/>
      <c r="EIK17" s="38"/>
      <c r="EIL17" s="38"/>
      <c r="EIM17" s="38"/>
      <c r="EIN17" s="38"/>
      <c r="EIO17" s="38"/>
      <c r="EIP17" s="38"/>
      <c r="EIQ17" s="38"/>
      <c r="EIR17" s="38"/>
      <c r="EIS17" s="38"/>
      <c r="EIT17" s="38"/>
      <c r="EIU17" s="38"/>
      <c r="EIV17" s="38"/>
      <c r="EIW17" s="38"/>
      <c r="EIX17" s="38"/>
      <c r="EIY17" s="38"/>
      <c r="EIZ17" s="38"/>
      <c r="EJA17" s="38"/>
      <c r="EJB17" s="38"/>
      <c r="EJC17" s="38"/>
      <c r="EJD17" s="38"/>
      <c r="EJE17" s="38"/>
      <c r="EJF17" s="38"/>
      <c r="EJG17" s="38"/>
      <c r="EJH17" s="38"/>
      <c r="EJI17" s="38"/>
      <c r="EJJ17" s="38"/>
      <c r="EJK17" s="38"/>
      <c r="EJL17" s="38"/>
      <c r="EJM17" s="38"/>
      <c r="EJN17" s="38"/>
      <c r="EJO17" s="38"/>
      <c r="EJP17" s="38"/>
      <c r="EJQ17" s="38"/>
      <c r="EJR17" s="38"/>
      <c r="EJS17" s="38"/>
      <c r="EJT17" s="38"/>
      <c r="EJU17" s="38"/>
      <c r="EJV17" s="38"/>
      <c r="EJW17" s="38"/>
      <c r="EJX17" s="38"/>
      <c r="EJY17" s="38"/>
      <c r="EJZ17" s="38"/>
      <c r="EKA17" s="38"/>
      <c r="EKB17" s="38"/>
      <c r="EKC17" s="38"/>
      <c r="EKD17" s="38"/>
      <c r="EKE17" s="38"/>
      <c r="EKF17" s="38"/>
      <c r="EKG17" s="38"/>
      <c r="EKH17" s="38"/>
      <c r="EKI17" s="38"/>
      <c r="EKJ17" s="38"/>
      <c r="EKK17" s="38"/>
      <c r="EKL17" s="38"/>
      <c r="EKM17" s="38"/>
      <c r="EKN17" s="38"/>
      <c r="EKO17" s="38"/>
      <c r="EKP17" s="38"/>
      <c r="EKQ17" s="38"/>
      <c r="EKR17" s="38"/>
      <c r="EKS17" s="38"/>
      <c r="EKT17" s="38"/>
      <c r="EKU17" s="38"/>
      <c r="EKV17" s="38"/>
      <c r="EKW17" s="38"/>
      <c r="EKX17" s="38"/>
      <c r="EKY17" s="38"/>
      <c r="EKZ17" s="38"/>
      <c r="ELA17" s="38"/>
      <c r="ELB17" s="38"/>
      <c r="ELC17" s="38"/>
      <c r="ELD17" s="38"/>
      <c r="ELE17" s="38"/>
      <c r="ELF17" s="38"/>
      <c r="ELG17" s="38"/>
      <c r="ELH17" s="38"/>
      <c r="ELI17" s="38"/>
      <c r="ELJ17" s="38"/>
      <c r="ELK17" s="38"/>
      <c r="ELL17" s="38"/>
      <c r="ELM17" s="38"/>
      <c r="ELN17" s="38"/>
      <c r="ELO17" s="38"/>
      <c r="ELP17" s="38"/>
      <c r="ELQ17" s="38"/>
      <c r="ELR17" s="38"/>
      <c r="ELS17" s="38"/>
      <c r="ELT17" s="38"/>
      <c r="ELU17" s="38"/>
      <c r="ELV17" s="38"/>
      <c r="ELW17" s="38"/>
      <c r="ELX17" s="38"/>
      <c r="ELY17" s="38"/>
      <c r="ELZ17" s="38"/>
      <c r="EMA17" s="38"/>
      <c r="EMB17" s="38"/>
      <c r="EMC17" s="38"/>
      <c r="EMD17" s="38"/>
      <c r="EME17" s="38"/>
      <c r="EMF17" s="38"/>
      <c r="EMG17" s="38"/>
      <c r="EMH17" s="38"/>
      <c r="EMI17" s="38"/>
      <c r="EMJ17" s="38"/>
      <c r="EMK17" s="38"/>
      <c r="EML17" s="38"/>
      <c r="EMM17" s="38"/>
      <c r="EMN17" s="38"/>
      <c r="EMO17" s="38"/>
      <c r="EMP17" s="38"/>
      <c r="EMQ17" s="38"/>
      <c r="EMR17" s="38"/>
      <c r="EMS17" s="38"/>
      <c r="EMT17" s="38"/>
      <c r="EMU17" s="38"/>
      <c r="EMV17" s="38"/>
      <c r="EMW17" s="38"/>
      <c r="EMX17" s="38"/>
      <c r="EMY17" s="38"/>
      <c r="EMZ17" s="38"/>
      <c r="ENA17" s="38"/>
      <c r="ENB17" s="38"/>
      <c r="ENC17" s="38"/>
      <c r="END17" s="38"/>
      <c r="ENE17" s="38"/>
      <c r="ENF17" s="38"/>
      <c r="ENG17" s="38"/>
      <c r="ENH17" s="38"/>
      <c r="ENI17" s="38"/>
      <c r="ENJ17" s="38"/>
      <c r="ENK17" s="38"/>
      <c r="ENL17" s="38"/>
      <c r="ENM17" s="38"/>
      <c r="ENN17" s="38"/>
      <c r="ENO17" s="38"/>
      <c r="ENP17" s="38"/>
      <c r="ENQ17" s="38"/>
      <c r="ENR17" s="38"/>
      <c r="ENS17" s="38"/>
      <c r="ENT17" s="38"/>
      <c r="ENU17" s="38"/>
      <c r="ENV17" s="38"/>
      <c r="ENW17" s="38"/>
      <c r="ENX17" s="38"/>
      <c r="ENY17" s="38"/>
      <c r="ENZ17" s="38"/>
      <c r="EOA17" s="38"/>
      <c r="EOB17" s="38"/>
      <c r="EOC17" s="38"/>
      <c r="EOD17" s="38"/>
      <c r="EOE17" s="38"/>
      <c r="EOF17" s="38"/>
      <c r="EOG17" s="38"/>
      <c r="EOH17" s="38"/>
      <c r="EOI17" s="38"/>
      <c r="EOJ17" s="38"/>
      <c r="EOK17" s="38"/>
      <c r="EOL17" s="38"/>
      <c r="EOM17" s="38"/>
      <c r="EON17" s="38"/>
      <c r="EOO17" s="38"/>
      <c r="EOP17" s="38"/>
      <c r="EOQ17" s="38"/>
      <c r="EOR17" s="38"/>
      <c r="EOS17" s="38"/>
      <c r="EOT17" s="38"/>
      <c r="EOU17" s="38"/>
      <c r="EOV17" s="38"/>
      <c r="EOW17" s="38"/>
      <c r="EOX17" s="38"/>
      <c r="EOY17" s="38"/>
      <c r="EOZ17" s="38"/>
      <c r="EPA17" s="38"/>
      <c r="EPB17" s="38"/>
      <c r="EPC17" s="38"/>
      <c r="EPD17" s="38"/>
      <c r="EPE17" s="38"/>
      <c r="EPF17" s="38"/>
      <c r="EPG17" s="38"/>
      <c r="EPH17" s="38"/>
      <c r="EPI17" s="38"/>
      <c r="EPJ17" s="38"/>
      <c r="EPK17" s="38"/>
      <c r="EPL17" s="38"/>
      <c r="EPM17" s="38"/>
      <c r="EPN17" s="38"/>
      <c r="EPO17" s="38"/>
      <c r="EPP17" s="38"/>
      <c r="EPQ17" s="38"/>
      <c r="EPR17" s="38"/>
      <c r="EPS17" s="38"/>
      <c r="EPT17" s="38"/>
      <c r="EPU17" s="38"/>
      <c r="EPV17" s="38"/>
      <c r="EPW17" s="38"/>
      <c r="EPX17" s="38"/>
      <c r="EPY17" s="38"/>
      <c r="EPZ17" s="38"/>
      <c r="EQA17" s="38"/>
      <c r="EQB17" s="38"/>
      <c r="EQC17" s="38"/>
      <c r="EQD17" s="38"/>
      <c r="EQE17" s="38"/>
      <c r="EQF17" s="38"/>
      <c r="EQG17" s="38"/>
      <c r="EQH17" s="38"/>
      <c r="EQI17" s="38"/>
      <c r="EQJ17" s="38"/>
      <c r="EQK17" s="38"/>
      <c r="EQL17" s="38"/>
      <c r="EQM17" s="38"/>
      <c r="EQN17" s="38"/>
      <c r="EQO17" s="38"/>
      <c r="EQP17" s="38"/>
      <c r="EQQ17" s="38"/>
      <c r="EQR17" s="38"/>
      <c r="EQS17" s="38"/>
      <c r="EQT17" s="38"/>
      <c r="EQU17" s="38"/>
      <c r="EQV17" s="38"/>
      <c r="EQW17" s="38"/>
      <c r="EQX17" s="38"/>
      <c r="EQY17" s="38"/>
      <c r="EQZ17" s="38"/>
      <c r="ERA17" s="38"/>
      <c r="ERB17" s="38"/>
      <c r="ERC17" s="38"/>
      <c r="ERD17" s="38"/>
      <c r="ERE17" s="38"/>
      <c r="ERF17" s="38"/>
      <c r="ERG17" s="38"/>
      <c r="ERH17" s="38"/>
      <c r="ERI17" s="38"/>
      <c r="ERJ17" s="38"/>
      <c r="ERK17" s="38"/>
      <c r="ERL17" s="38"/>
      <c r="ERM17" s="38"/>
      <c r="ERN17" s="38"/>
      <c r="ERO17" s="38"/>
      <c r="ERP17" s="38"/>
      <c r="ERQ17" s="38"/>
      <c r="ERR17" s="38"/>
      <c r="ERS17" s="38"/>
      <c r="ERT17" s="38"/>
      <c r="ERU17" s="38"/>
      <c r="ERV17" s="38"/>
      <c r="ERW17" s="38"/>
      <c r="ERX17" s="38"/>
      <c r="ERY17" s="38"/>
      <c r="ERZ17" s="38"/>
      <c r="ESA17" s="38"/>
      <c r="ESB17" s="38"/>
      <c r="ESC17" s="38"/>
      <c r="ESD17" s="38"/>
      <c r="ESE17" s="38"/>
      <c r="ESF17" s="38"/>
      <c r="ESG17" s="38"/>
      <c r="ESH17" s="38"/>
      <c r="ESI17" s="38"/>
      <c r="ESJ17" s="38"/>
      <c r="ESK17" s="38"/>
      <c r="ESL17" s="38"/>
      <c r="ESM17" s="38"/>
      <c r="ESN17" s="38"/>
      <c r="ESO17" s="38"/>
      <c r="ESP17" s="38"/>
      <c r="ESQ17" s="38"/>
      <c r="ESR17" s="38"/>
      <c r="ESS17" s="38"/>
      <c r="EST17" s="38"/>
      <c r="ESU17" s="38"/>
      <c r="ESV17" s="38"/>
      <c r="ESW17" s="38"/>
      <c r="ESX17" s="38"/>
      <c r="ESY17" s="38"/>
      <c r="ESZ17" s="38"/>
      <c r="ETA17" s="38"/>
      <c r="ETB17" s="38"/>
      <c r="ETC17" s="38"/>
      <c r="ETD17" s="38"/>
      <c r="ETE17" s="38"/>
      <c r="ETF17" s="38"/>
      <c r="ETG17" s="38"/>
      <c r="ETH17" s="38"/>
      <c r="ETI17" s="38"/>
      <c r="ETJ17" s="38"/>
      <c r="ETK17" s="38"/>
      <c r="ETL17" s="38"/>
      <c r="ETM17" s="38"/>
      <c r="ETN17" s="38"/>
      <c r="ETO17" s="38"/>
      <c r="ETP17" s="38"/>
      <c r="ETQ17" s="38"/>
      <c r="ETR17" s="38"/>
      <c r="ETS17" s="38"/>
      <c r="ETT17" s="38"/>
      <c r="ETU17" s="38"/>
      <c r="ETV17" s="38"/>
      <c r="ETW17" s="38"/>
      <c r="ETX17" s="38"/>
      <c r="ETY17" s="38"/>
      <c r="ETZ17" s="38"/>
      <c r="EUA17" s="38"/>
      <c r="EUB17" s="38"/>
      <c r="EUC17" s="38"/>
      <c r="EUD17" s="38"/>
      <c r="EUE17" s="38"/>
      <c r="EUF17" s="38"/>
      <c r="EUG17" s="38"/>
      <c r="EUH17" s="38"/>
      <c r="EUI17" s="38"/>
      <c r="EUJ17" s="38"/>
      <c r="EUK17" s="38"/>
      <c r="EUL17" s="38"/>
      <c r="EUM17" s="38"/>
      <c r="EUN17" s="38"/>
      <c r="EUO17" s="38"/>
      <c r="EUP17" s="38"/>
      <c r="EUQ17" s="38"/>
      <c r="EUR17" s="38"/>
      <c r="EUS17" s="38"/>
      <c r="EUT17" s="38"/>
      <c r="EUU17" s="38"/>
      <c r="EUV17" s="38"/>
      <c r="EUW17" s="38"/>
      <c r="EUX17" s="38"/>
      <c r="EUY17" s="38"/>
      <c r="EUZ17" s="38"/>
      <c r="EVA17" s="38"/>
      <c r="EVB17" s="38"/>
      <c r="EVC17" s="38"/>
      <c r="EVD17" s="38"/>
      <c r="EVE17" s="38"/>
      <c r="EVF17" s="38"/>
      <c r="EVG17" s="38"/>
      <c r="EVH17" s="38"/>
      <c r="EVI17" s="38"/>
      <c r="EVJ17" s="38"/>
      <c r="EVK17" s="38"/>
      <c r="EVL17" s="38"/>
      <c r="EVM17" s="38"/>
      <c r="EVN17" s="38"/>
      <c r="EVO17" s="38"/>
      <c r="EVP17" s="38"/>
      <c r="EVQ17" s="38"/>
      <c r="EVR17" s="38"/>
      <c r="EVS17" s="38"/>
      <c r="EVT17" s="38"/>
      <c r="EVU17" s="38"/>
      <c r="EVV17" s="38"/>
      <c r="EVW17" s="38"/>
      <c r="EVX17" s="38"/>
      <c r="EVY17" s="38"/>
      <c r="EVZ17" s="38"/>
      <c r="EWA17" s="38"/>
      <c r="EWB17" s="38"/>
      <c r="EWC17" s="38"/>
      <c r="EWD17" s="38"/>
      <c r="EWE17" s="38"/>
      <c r="EWF17" s="38"/>
      <c r="EWG17" s="38"/>
      <c r="EWH17" s="38"/>
      <c r="EWI17" s="38"/>
      <c r="EWJ17" s="38"/>
      <c r="EWK17" s="38"/>
      <c r="EWL17" s="38"/>
      <c r="EWM17" s="38"/>
      <c r="EWN17" s="38"/>
      <c r="EWO17" s="38"/>
      <c r="EWP17" s="38"/>
      <c r="EWQ17" s="38"/>
      <c r="EWR17" s="38"/>
      <c r="EWS17" s="38"/>
      <c r="EWT17" s="38"/>
      <c r="EWU17" s="38"/>
      <c r="EWV17" s="38"/>
      <c r="EWW17" s="38"/>
      <c r="EWX17" s="38"/>
      <c r="EWY17" s="38"/>
      <c r="EWZ17" s="38"/>
      <c r="EXA17" s="38"/>
      <c r="EXB17" s="38"/>
      <c r="EXC17" s="38"/>
      <c r="EXD17" s="38"/>
      <c r="EXE17" s="38"/>
      <c r="EXF17" s="38"/>
      <c r="EXG17" s="38"/>
      <c r="EXH17" s="38"/>
      <c r="EXI17" s="38"/>
      <c r="EXJ17" s="38"/>
      <c r="EXK17" s="38"/>
      <c r="EXL17" s="38"/>
      <c r="EXM17" s="38"/>
      <c r="EXN17" s="38"/>
      <c r="EXO17" s="38"/>
      <c r="EXP17" s="38"/>
      <c r="EXQ17" s="38"/>
      <c r="EXR17" s="38"/>
      <c r="EXS17" s="38"/>
      <c r="EXT17" s="38"/>
      <c r="EXU17" s="38"/>
      <c r="EXV17" s="38"/>
      <c r="EXW17" s="38"/>
      <c r="EXX17" s="38"/>
      <c r="EXY17" s="38"/>
      <c r="EXZ17" s="38"/>
      <c r="EYA17" s="38"/>
      <c r="EYB17" s="38"/>
      <c r="EYC17" s="38"/>
      <c r="EYD17" s="38"/>
      <c r="EYE17" s="38"/>
      <c r="EYF17" s="38"/>
      <c r="EYG17" s="38"/>
      <c r="EYH17" s="38"/>
      <c r="EYI17" s="38"/>
      <c r="EYJ17" s="38"/>
      <c r="EYK17" s="38"/>
      <c r="EYL17" s="38"/>
      <c r="EYM17" s="38"/>
      <c r="EYN17" s="38"/>
      <c r="EYO17" s="38"/>
      <c r="EYP17" s="38"/>
      <c r="EYQ17" s="38"/>
      <c r="EYR17" s="38"/>
      <c r="EYS17" s="38"/>
      <c r="EYT17" s="38"/>
      <c r="EYU17" s="38"/>
      <c r="EYV17" s="38"/>
      <c r="EYW17" s="38"/>
      <c r="EYX17" s="38"/>
      <c r="EYY17" s="38"/>
      <c r="EYZ17" s="38"/>
      <c r="EZA17" s="38"/>
      <c r="EZB17" s="38"/>
      <c r="EZC17" s="38"/>
      <c r="EZD17" s="38"/>
      <c r="EZE17" s="38"/>
      <c r="EZF17" s="38"/>
      <c r="EZG17" s="38"/>
      <c r="EZH17" s="38"/>
      <c r="EZI17" s="38"/>
      <c r="EZJ17" s="38"/>
      <c r="EZK17" s="38"/>
      <c r="EZL17" s="38"/>
      <c r="EZM17" s="38"/>
      <c r="EZN17" s="38"/>
      <c r="EZO17" s="38"/>
      <c r="EZP17" s="38"/>
      <c r="EZQ17" s="38"/>
      <c r="EZR17" s="38"/>
      <c r="EZS17" s="38"/>
      <c r="EZT17" s="38"/>
      <c r="EZU17" s="38"/>
      <c r="EZV17" s="38"/>
      <c r="EZW17" s="38"/>
      <c r="EZX17" s="38"/>
      <c r="EZY17" s="38"/>
      <c r="EZZ17" s="38"/>
      <c r="FAA17" s="38"/>
      <c r="FAB17" s="38"/>
      <c r="FAC17" s="38"/>
      <c r="FAD17" s="38"/>
      <c r="FAE17" s="38"/>
      <c r="FAF17" s="38"/>
      <c r="FAG17" s="38"/>
      <c r="FAH17" s="38"/>
      <c r="FAI17" s="38"/>
      <c r="FAJ17" s="38"/>
      <c r="FAK17" s="38"/>
      <c r="FAL17" s="38"/>
      <c r="FAM17" s="38"/>
      <c r="FAN17" s="38"/>
      <c r="FAO17" s="38"/>
      <c r="FAP17" s="38"/>
      <c r="FAQ17" s="38"/>
      <c r="FAR17" s="38"/>
      <c r="FAS17" s="38"/>
      <c r="FAT17" s="38"/>
      <c r="FAU17" s="38"/>
      <c r="FAV17" s="38"/>
      <c r="FAW17" s="38"/>
      <c r="FAX17" s="38"/>
      <c r="FAY17" s="38"/>
      <c r="FAZ17" s="38"/>
      <c r="FBA17" s="38"/>
      <c r="FBB17" s="38"/>
      <c r="FBC17" s="38"/>
      <c r="FBD17" s="38"/>
      <c r="FBE17" s="38"/>
      <c r="FBF17" s="38"/>
      <c r="FBG17" s="38"/>
      <c r="FBH17" s="38"/>
      <c r="FBI17" s="38"/>
      <c r="FBJ17" s="38"/>
      <c r="FBK17" s="38"/>
      <c r="FBL17" s="38"/>
      <c r="FBM17" s="38"/>
      <c r="FBN17" s="38"/>
      <c r="FBO17" s="38"/>
      <c r="FBP17" s="38"/>
      <c r="FBQ17" s="38"/>
      <c r="FBR17" s="38"/>
      <c r="FBS17" s="38"/>
      <c r="FBT17" s="38"/>
      <c r="FBU17" s="38"/>
      <c r="FBV17" s="38"/>
      <c r="FBW17" s="38"/>
      <c r="FBX17" s="38"/>
      <c r="FBY17" s="38"/>
      <c r="FBZ17" s="38"/>
      <c r="FCA17" s="38"/>
      <c r="FCB17" s="38"/>
      <c r="FCC17" s="38"/>
      <c r="FCD17" s="38"/>
      <c r="FCE17" s="38"/>
      <c r="FCF17" s="38"/>
      <c r="FCG17" s="38"/>
      <c r="FCH17" s="38"/>
      <c r="FCI17" s="38"/>
      <c r="FCJ17" s="38"/>
      <c r="FCK17" s="38"/>
      <c r="FCL17" s="38"/>
      <c r="FCM17" s="38"/>
      <c r="FCN17" s="38"/>
      <c r="FCO17" s="38"/>
      <c r="FCP17" s="38"/>
      <c r="FCQ17" s="38"/>
      <c r="FCR17" s="38"/>
      <c r="FCS17" s="38"/>
      <c r="FCT17" s="38"/>
      <c r="FCU17" s="38"/>
      <c r="FCV17" s="38"/>
      <c r="FCW17" s="38"/>
      <c r="FCX17" s="38"/>
      <c r="FCY17" s="38"/>
      <c r="FCZ17" s="38"/>
      <c r="FDA17" s="38"/>
      <c r="FDB17" s="38"/>
      <c r="FDC17" s="38"/>
      <c r="FDD17" s="38"/>
      <c r="FDE17" s="38"/>
      <c r="FDF17" s="38"/>
      <c r="FDG17" s="38"/>
      <c r="FDH17" s="38"/>
      <c r="FDI17" s="38"/>
      <c r="FDJ17" s="38"/>
      <c r="FDK17" s="38"/>
      <c r="FDL17" s="38"/>
      <c r="FDM17" s="38"/>
      <c r="FDN17" s="38"/>
      <c r="FDO17" s="38"/>
      <c r="FDP17" s="38"/>
      <c r="FDQ17" s="38"/>
      <c r="FDR17" s="38"/>
      <c r="FDS17" s="38"/>
      <c r="FDT17" s="38"/>
      <c r="FDU17" s="38"/>
      <c r="FDV17" s="38"/>
      <c r="FDW17" s="38"/>
      <c r="FDX17" s="38"/>
      <c r="FDY17" s="38"/>
      <c r="FDZ17" s="38"/>
      <c r="FEA17" s="38"/>
      <c r="FEB17" s="38"/>
      <c r="FEC17" s="38"/>
      <c r="FED17" s="38"/>
      <c r="FEE17" s="38"/>
      <c r="FEF17" s="38"/>
      <c r="FEG17" s="38"/>
      <c r="FEH17" s="38"/>
      <c r="FEI17" s="38"/>
      <c r="FEJ17" s="38"/>
      <c r="FEK17" s="38"/>
      <c r="FEL17" s="38"/>
      <c r="FEM17" s="38"/>
      <c r="FEN17" s="38"/>
      <c r="FEO17" s="38"/>
      <c r="FEP17" s="38"/>
      <c r="FEQ17" s="38"/>
      <c r="FER17" s="38"/>
      <c r="FES17" s="38"/>
      <c r="FET17" s="38"/>
      <c r="FEU17" s="38"/>
      <c r="FEV17" s="38"/>
      <c r="FEW17" s="38"/>
      <c r="FEX17" s="38"/>
      <c r="FEY17" s="38"/>
      <c r="FEZ17" s="38"/>
      <c r="FFA17" s="38"/>
      <c r="FFB17" s="38"/>
      <c r="FFC17" s="38"/>
      <c r="FFD17" s="38"/>
      <c r="FFE17" s="38"/>
      <c r="FFF17" s="38"/>
      <c r="FFG17" s="38"/>
      <c r="FFH17" s="38"/>
      <c r="FFI17" s="38"/>
      <c r="FFJ17" s="38"/>
      <c r="FFK17" s="38"/>
      <c r="FFL17" s="38"/>
      <c r="FFM17" s="38"/>
      <c r="FFN17" s="38"/>
      <c r="FFO17" s="38"/>
      <c r="FFP17" s="38"/>
      <c r="FFQ17" s="38"/>
      <c r="FFR17" s="38"/>
      <c r="FFS17" s="38"/>
      <c r="FFT17" s="38"/>
      <c r="FFU17" s="38"/>
      <c r="FFV17" s="38"/>
      <c r="FFW17" s="38"/>
      <c r="FFX17" s="38"/>
      <c r="FFY17" s="38"/>
      <c r="FFZ17" s="38"/>
      <c r="FGA17" s="38"/>
      <c r="FGB17" s="38"/>
      <c r="FGC17" s="38"/>
      <c r="FGD17" s="38"/>
      <c r="FGE17" s="38"/>
      <c r="FGF17" s="38"/>
      <c r="FGG17" s="38"/>
      <c r="FGH17" s="38"/>
      <c r="FGI17" s="38"/>
      <c r="FGJ17" s="38"/>
      <c r="FGK17" s="38"/>
      <c r="FGL17" s="38"/>
      <c r="FGM17" s="38"/>
      <c r="FGN17" s="38"/>
      <c r="FGO17" s="38"/>
      <c r="FGP17" s="38"/>
      <c r="FGQ17" s="38"/>
      <c r="FGR17" s="38"/>
      <c r="FGS17" s="38"/>
      <c r="FGT17" s="38"/>
      <c r="FGU17" s="38"/>
      <c r="FGV17" s="38"/>
      <c r="FGW17" s="38"/>
      <c r="FGX17" s="38"/>
      <c r="FGY17" s="38"/>
      <c r="FGZ17" s="38"/>
      <c r="FHA17" s="38"/>
      <c r="FHB17" s="38"/>
      <c r="FHC17" s="38"/>
      <c r="FHD17" s="38"/>
      <c r="FHE17" s="38"/>
      <c r="FHF17" s="38"/>
      <c r="FHG17" s="38"/>
      <c r="FHH17" s="38"/>
      <c r="FHI17" s="38"/>
      <c r="FHJ17" s="38"/>
      <c r="FHK17" s="38"/>
      <c r="FHL17" s="38"/>
      <c r="FHM17" s="38"/>
      <c r="FHN17" s="38"/>
      <c r="FHO17" s="38"/>
      <c r="FHP17" s="38"/>
      <c r="FHQ17" s="38"/>
      <c r="FHR17" s="38"/>
      <c r="FHS17" s="38"/>
      <c r="FHT17" s="38"/>
      <c r="FHU17" s="38"/>
      <c r="FHV17" s="38"/>
      <c r="FHW17" s="38"/>
      <c r="FHX17" s="38"/>
      <c r="FHY17" s="38"/>
      <c r="FHZ17" s="38"/>
      <c r="FIA17" s="38"/>
      <c r="FIB17" s="38"/>
      <c r="FIC17" s="38"/>
      <c r="FID17" s="38"/>
      <c r="FIE17" s="38"/>
      <c r="FIF17" s="38"/>
      <c r="FIG17" s="38"/>
      <c r="FIH17" s="38"/>
      <c r="FII17" s="38"/>
      <c r="FIJ17" s="38"/>
      <c r="FIK17" s="38"/>
      <c r="FIL17" s="38"/>
      <c r="FIM17" s="38"/>
      <c r="FIN17" s="38"/>
      <c r="FIO17" s="38"/>
      <c r="FIP17" s="38"/>
      <c r="FIQ17" s="38"/>
      <c r="FIR17" s="38"/>
      <c r="FIS17" s="38"/>
      <c r="FIT17" s="38"/>
      <c r="FIU17" s="38"/>
      <c r="FIV17" s="38"/>
      <c r="FIW17" s="38"/>
      <c r="FIX17" s="38"/>
      <c r="FIY17" s="38"/>
      <c r="FIZ17" s="38"/>
      <c r="FJA17" s="38"/>
      <c r="FJB17" s="38"/>
      <c r="FJC17" s="38"/>
      <c r="FJD17" s="38"/>
      <c r="FJE17" s="38"/>
      <c r="FJF17" s="38"/>
      <c r="FJG17" s="38"/>
      <c r="FJH17" s="38"/>
      <c r="FJI17" s="38"/>
      <c r="FJJ17" s="38"/>
      <c r="FJK17" s="38"/>
      <c r="FJL17" s="38"/>
      <c r="FJM17" s="38"/>
      <c r="FJN17" s="38"/>
      <c r="FJO17" s="38"/>
      <c r="FJP17" s="38"/>
      <c r="FJQ17" s="38"/>
      <c r="FJR17" s="38"/>
      <c r="FJS17" s="38"/>
      <c r="FJT17" s="38"/>
      <c r="FJU17" s="38"/>
      <c r="FJV17" s="38"/>
      <c r="FJW17" s="38"/>
      <c r="FJX17" s="38"/>
      <c r="FJY17" s="38"/>
      <c r="FJZ17" s="38"/>
      <c r="FKA17" s="38"/>
      <c r="FKB17" s="38"/>
      <c r="FKC17" s="38"/>
      <c r="FKD17" s="38"/>
      <c r="FKE17" s="38"/>
      <c r="FKF17" s="38"/>
      <c r="FKG17" s="38"/>
      <c r="FKH17" s="38"/>
      <c r="FKI17" s="38"/>
      <c r="FKJ17" s="38"/>
      <c r="FKK17" s="38"/>
      <c r="FKL17" s="38"/>
      <c r="FKM17" s="38"/>
      <c r="FKN17" s="38"/>
      <c r="FKO17" s="38"/>
      <c r="FKP17" s="38"/>
      <c r="FKQ17" s="38"/>
      <c r="FKR17" s="38"/>
      <c r="FKS17" s="38"/>
      <c r="FKT17" s="38"/>
      <c r="FKU17" s="38"/>
      <c r="FKV17" s="38"/>
      <c r="FKW17" s="38"/>
      <c r="FKX17" s="38"/>
      <c r="FKY17" s="38"/>
      <c r="FKZ17" s="38"/>
      <c r="FLA17" s="38"/>
      <c r="FLB17" s="38"/>
      <c r="FLC17" s="38"/>
      <c r="FLD17" s="38"/>
      <c r="FLE17" s="38"/>
      <c r="FLF17" s="38"/>
      <c r="FLG17" s="38"/>
      <c r="FLH17" s="38"/>
      <c r="FLI17" s="38"/>
      <c r="FLJ17" s="38"/>
      <c r="FLK17" s="38"/>
      <c r="FLL17" s="38"/>
      <c r="FLM17" s="38"/>
      <c r="FLN17" s="38"/>
      <c r="FLO17" s="38"/>
      <c r="FLP17" s="38"/>
      <c r="FLQ17" s="38"/>
      <c r="FLR17" s="38"/>
      <c r="FLS17" s="38"/>
      <c r="FLT17" s="38"/>
      <c r="FLU17" s="38"/>
      <c r="FLV17" s="38"/>
      <c r="FLW17" s="38"/>
      <c r="FLX17" s="38"/>
      <c r="FLY17" s="38"/>
      <c r="FLZ17" s="38"/>
      <c r="FMA17" s="38"/>
      <c r="FMB17" s="38"/>
      <c r="FMC17" s="38"/>
      <c r="FMD17" s="38"/>
      <c r="FME17" s="38"/>
      <c r="FMF17" s="38"/>
      <c r="FMG17" s="38"/>
      <c r="FMH17" s="38"/>
      <c r="FMI17" s="38"/>
      <c r="FMJ17" s="38"/>
      <c r="FMK17" s="38"/>
      <c r="FML17" s="38"/>
      <c r="FMM17" s="38"/>
      <c r="FMN17" s="38"/>
      <c r="FMO17" s="38"/>
      <c r="FMP17" s="38"/>
      <c r="FMQ17" s="38"/>
      <c r="FMR17" s="38"/>
      <c r="FMS17" s="38"/>
      <c r="FMT17" s="38"/>
      <c r="FMU17" s="38"/>
      <c r="FMV17" s="38"/>
      <c r="FMW17" s="38"/>
      <c r="FMX17" s="38"/>
      <c r="FMY17" s="38"/>
      <c r="FMZ17" s="38"/>
      <c r="FNA17" s="38"/>
      <c r="FNB17" s="38"/>
      <c r="FNC17" s="38"/>
      <c r="FND17" s="38"/>
      <c r="FNE17" s="38"/>
      <c r="FNF17" s="38"/>
      <c r="FNG17" s="38"/>
      <c r="FNH17" s="38"/>
      <c r="FNI17" s="38"/>
      <c r="FNJ17" s="38"/>
      <c r="FNK17" s="38"/>
      <c r="FNL17" s="38"/>
      <c r="FNM17" s="38"/>
      <c r="FNN17" s="38"/>
      <c r="FNO17" s="38"/>
      <c r="FNP17" s="38"/>
      <c r="FNQ17" s="38"/>
      <c r="FNR17" s="38"/>
      <c r="FNS17" s="38"/>
      <c r="FNT17" s="38"/>
      <c r="FNU17" s="38"/>
      <c r="FNV17" s="38"/>
      <c r="FNW17" s="38"/>
      <c r="FNX17" s="38"/>
      <c r="FNY17" s="38"/>
      <c r="FNZ17" s="38"/>
      <c r="FOA17" s="38"/>
      <c r="FOB17" s="38"/>
      <c r="FOC17" s="38"/>
      <c r="FOD17" s="38"/>
      <c r="FOE17" s="38"/>
      <c r="FOF17" s="38"/>
      <c r="FOG17" s="38"/>
      <c r="FOH17" s="38"/>
      <c r="FOI17" s="38"/>
      <c r="FOJ17" s="38"/>
      <c r="FOK17" s="38"/>
      <c r="FOL17" s="38"/>
      <c r="FOM17" s="38"/>
      <c r="FON17" s="38"/>
      <c r="FOO17" s="38"/>
      <c r="FOP17" s="38"/>
      <c r="FOQ17" s="38"/>
      <c r="FOR17" s="38"/>
      <c r="FOS17" s="38"/>
      <c r="FOT17" s="38"/>
      <c r="FOU17" s="38"/>
      <c r="FOV17" s="38"/>
      <c r="FOW17" s="38"/>
      <c r="FOX17" s="38"/>
      <c r="FOY17" s="38"/>
      <c r="FOZ17" s="38"/>
      <c r="FPA17" s="38"/>
      <c r="FPB17" s="38"/>
      <c r="FPC17" s="38"/>
      <c r="FPD17" s="38"/>
      <c r="FPE17" s="38"/>
      <c r="FPF17" s="38"/>
      <c r="FPG17" s="38"/>
      <c r="FPH17" s="38"/>
      <c r="FPI17" s="38"/>
      <c r="FPJ17" s="38"/>
      <c r="FPK17" s="38"/>
      <c r="FPL17" s="38"/>
      <c r="FPM17" s="38"/>
      <c r="FPN17" s="38"/>
      <c r="FPO17" s="38"/>
      <c r="FPP17" s="38"/>
      <c r="FPQ17" s="38"/>
      <c r="FPR17" s="38"/>
      <c r="FPS17" s="38"/>
      <c r="FPT17" s="38"/>
      <c r="FPU17" s="38"/>
      <c r="FPV17" s="38"/>
      <c r="FPW17" s="38"/>
      <c r="FPX17" s="38"/>
      <c r="FPY17" s="38"/>
      <c r="FPZ17" s="38"/>
      <c r="FQA17" s="38"/>
      <c r="FQB17" s="38"/>
      <c r="FQC17" s="38"/>
      <c r="FQD17" s="38"/>
      <c r="FQE17" s="38"/>
      <c r="FQF17" s="38"/>
      <c r="FQG17" s="38"/>
      <c r="FQH17" s="38"/>
      <c r="FQI17" s="38"/>
      <c r="FQJ17" s="38"/>
      <c r="FQK17" s="38"/>
      <c r="FQL17" s="38"/>
      <c r="FQM17" s="38"/>
      <c r="FQN17" s="38"/>
      <c r="FQO17" s="38"/>
      <c r="FQP17" s="38"/>
      <c r="FQQ17" s="38"/>
      <c r="FQR17" s="38"/>
      <c r="FQS17" s="38"/>
      <c r="FQT17" s="38"/>
      <c r="FQU17" s="38"/>
      <c r="FQV17" s="38"/>
      <c r="FQW17" s="38"/>
      <c r="FQX17" s="38"/>
      <c r="FQY17" s="38"/>
      <c r="FQZ17" s="38"/>
      <c r="FRA17" s="38"/>
      <c r="FRB17" s="38"/>
      <c r="FRC17" s="38"/>
      <c r="FRD17" s="38"/>
      <c r="FRE17" s="38"/>
      <c r="FRF17" s="38"/>
      <c r="FRG17" s="38"/>
      <c r="FRH17" s="38"/>
      <c r="FRI17" s="38"/>
      <c r="FRJ17" s="38"/>
      <c r="FRK17" s="38"/>
      <c r="FRL17" s="38"/>
      <c r="FRM17" s="38"/>
      <c r="FRN17" s="38"/>
      <c r="FRO17" s="38"/>
      <c r="FRP17" s="38"/>
      <c r="FRQ17" s="38"/>
      <c r="FRR17" s="38"/>
      <c r="FRS17" s="38"/>
      <c r="FRT17" s="38"/>
      <c r="FRU17" s="38"/>
      <c r="FRV17" s="38"/>
      <c r="FRW17" s="38"/>
      <c r="FRX17" s="38"/>
      <c r="FRY17" s="38"/>
      <c r="FRZ17" s="38"/>
      <c r="FSA17" s="38"/>
      <c r="FSB17" s="38"/>
      <c r="FSC17" s="38"/>
      <c r="FSD17" s="38"/>
      <c r="FSE17" s="38"/>
      <c r="FSF17" s="38"/>
      <c r="FSG17" s="38"/>
      <c r="FSH17" s="38"/>
      <c r="FSI17" s="38"/>
      <c r="FSJ17" s="38"/>
      <c r="FSK17" s="38"/>
      <c r="FSL17" s="38"/>
      <c r="FSM17" s="38"/>
      <c r="FSN17" s="38"/>
      <c r="FSO17" s="38"/>
      <c r="FSP17" s="38"/>
      <c r="FSQ17" s="38"/>
      <c r="FSR17" s="38"/>
      <c r="FSS17" s="38"/>
      <c r="FST17" s="38"/>
      <c r="FSU17" s="38"/>
      <c r="FSV17" s="38"/>
      <c r="FSW17" s="38"/>
      <c r="FSX17" s="38"/>
      <c r="FSY17" s="38"/>
      <c r="FSZ17" s="38"/>
      <c r="FTA17" s="38"/>
      <c r="FTB17" s="38"/>
      <c r="FTC17" s="38"/>
      <c r="FTD17" s="38"/>
      <c r="FTE17" s="38"/>
      <c r="FTF17" s="38"/>
      <c r="FTG17" s="38"/>
      <c r="FTH17" s="38"/>
      <c r="FTI17" s="38"/>
      <c r="FTJ17" s="38"/>
      <c r="FTK17" s="38"/>
      <c r="FTL17" s="38"/>
      <c r="FTM17" s="38"/>
      <c r="FTN17" s="38"/>
      <c r="FTO17" s="38"/>
      <c r="FTP17" s="38"/>
      <c r="FTQ17" s="38"/>
      <c r="FTR17" s="38"/>
      <c r="FTS17" s="38"/>
      <c r="FTT17" s="38"/>
      <c r="FTU17" s="38"/>
      <c r="FTV17" s="38"/>
      <c r="FTW17" s="38"/>
      <c r="FTX17" s="38"/>
      <c r="FTY17" s="38"/>
      <c r="FTZ17" s="38"/>
      <c r="FUA17" s="38"/>
      <c r="FUB17" s="38"/>
      <c r="FUC17" s="38"/>
      <c r="FUD17" s="38"/>
      <c r="FUE17" s="38"/>
      <c r="FUF17" s="38"/>
      <c r="FUG17" s="38"/>
      <c r="FUH17" s="38"/>
      <c r="FUI17" s="38"/>
      <c r="FUJ17" s="38"/>
      <c r="FUK17" s="38"/>
      <c r="FUL17" s="38"/>
      <c r="FUM17" s="38"/>
      <c r="FUN17" s="38"/>
      <c r="FUO17" s="38"/>
      <c r="FUP17" s="38"/>
      <c r="FUQ17" s="38"/>
      <c r="FUR17" s="38"/>
      <c r="FUS17" s="38"/>
      <c r="FUT17" s="38"/>
      <c r="FUU17" s="38"/>
      <c r="FUV17" s="38"/>
      <c r="FUW17" s="38"/>
      <c r="FUX17" s="38"/>
      <c r="FUY17" s="38"/>
      <c r="FUZ17" s="38"/>
      <c r="FVA17" s="38"/>
      <c r="FVB17" s="38"/>
      <c r="FVC17" s="38"/>
      <c r="FVD17" s="38"/>
      <c r="FVE17" s="38"/>
      <c r="FVF17" s="38"/>
      <c r="FVG17" s="38"/>
      <c r="FVH17" s="38"/>
      <c r="FVI17" s="38"/>
      <c r="FVJ17" s="38"/>
      <c r="FVK17" s="38"/>
      <c r="FVL17" s="38"/>
      <c r="FVM17" s="38"/>
      <c r="FVN17" s="38"/>
      <c r="FVO17" s="38"/>
      <c r="FVP17" s="38"/>
      <c r="FVQ17" s="38"/>
      <c r="FVR17" s="38"/>
      <c r="FVS17" s="38"/>
      <c r="FVT17" s="38"/>
      <c r="FVU17" s="38"/>
      <c r="FVV17" s="38"/>
      <c r="FVW17" s="38"/>
      <c r="FVX17" s="38"/>
      <c r="FVY17" s="38"/>
      <c r="FVZ17" s="38"/>
      <c r="FWA17" s="38"/>
      <c r="FWB17" s="38"/>
      <c r="FWC17" s="38"/>
      <c r="FWD17" s="38"/>
      <c r="FWE17" s="38"/>
      <c r="FWF17" s="38"/>
      <c r="FWG17" s="38"/>
      <c r="FWH17" s="38"/>
      <c r="FWI17" s="38"/>
      <c r="FWJ17" s="38"/>
      <c r="FWK17" s="38"/>
      <c r="FWL17" s="38"/>
      <c r="FWM17" s="38"/>
      <c r="FWN17" s="38"/>
      <c r="FWO17" s="38"/>
      <c r="FWP17" s="38"/>
      <c r="FWQ17" s="38"/>
      <c r="FWR17" s="38"/>
      <c r="FWS17" s="38"/>
      <c r="FWT17" s="38"/>
      <c r="FWU17" s="38"/>
      <c r="FWV17" s="38"/>
      <c r="FWW17" s="38"/>
      <c r="FWX17" s="38"/>
      <c r="FWY17" s="38"/>
      <c r="FWZ17" s="38"/>
      <c r="FXA17" s="38"/>
      <c r="FXB17" s="38"/>
      <c r="FXC17" s="38"/>
      <c r="FXD17" s="38"/>
      <c r="FXE17" s="38"/>
      <c r="FXF17" s="38"/>
      <c r="FXG17" s="38"/>
      <c r="FXH17" s="38"/>
      <c r="FXI17" s="38"/>
      <c r="FXJ17" s="38"/>
      <c r="FXK17" s="38"/>
      <c r="FXL17" s="38"/>
      <c r="FXM17" s="38"/>
      <c r="FXN17" s="38"/>
      <c r="FXO17" s="38"/>
      <c r="FXP17" s="38"/>
      <c r="FXQ17" s="38"/>
      <c r="FXR17" s="38"/>
      <c r="FXS17" s="38"/>
      <c r="FXT17" s="38"/>
      <c r="FXU17" s="38"/>
      <c r="FXV17" s="38"/>
      <c r="FXW17" s="38"/>
      <c r="FXX17" s="38"/>
      <c r="FXY17" s="38"/>
      <c r="FXZ17" s="38"/>
      <c r="FYA17" s="38"/>
      <c r="FYB17" s="38"/>
      <c r="FYC17" s="38"/>
      <c r="FYD17" s="38"/>
      <c r="FYE17" s="38"/>
      <c r="FYF17" s="38"/>
      <c r="FYG17" s="38"/>
      <c r="FYH17" s="38"/>
      <c r="FYI17" s="38"/>
      <c r="FYJ17" s="38"/>
      <c r="FYK17" s="38"/>
      <c r="FYL17" s="38"/>
      <c r="FYM17" s="38"/>
      <c r="FYN17" s="38"/>
      <c r="FYO17" s="38"/>
      <c r="FYP17" s="38"/>
      <c r="FYQ17" s="38"/>
      <c r="FYR17" s="38"/>
      <c r="FYS17" s="38"/>
      <c r="FYT17" s="38"/>
      <c r="FYU17" s="38"/>
      <c r="FYV17" s="38"/>
      <c r="FYW17" s="38"/>
      <c r="FYX17" s="38"/>
      <c r="FYY17" s="38"/>
      <c r="FYZ17" s="38"/>
      <c r="FZA17" s="38"/>
      <c r="FZB17" s="38"/>
      <c r="FZC17" s="38"/>
      <c r="FZD17" s="38"/>
      <c r="FZE17" s="38"/>
      <c r="FZF17" s="38"/>
      <c r="FZG17" s="38"/>
      <c r="FZH17" s="38"/>
      <c r="FZI17" s="38"/>
      <c r="FZJ17" s="38"/>
      <c r="FZK17" s="38"/>
      <c r="FZL17" s="38"/>
      <c r="FZM17" s="38"/>
      <c r="FZN17" s="38"/>
      <c r="FZO17" s="38"/>
      <c r="FZP17" s="38"/>
      <c r="FZQ17" s="38"/>
      <c r="FZR17" s="38"/>
      <c r="FZS17" s="38"/>
      <c r="FZT17" s="38"/>
      <c r="FZU17" s="38"/>
      <c r="FZV17" s="38"/>
      <c r="FZW17" s="38"/>
      <c r="FZX17" s="38"/>
      <c r="FZY17" s="38"/>
      <c r="FZZ17" s="38"/>
      <c r="GAA17" s="38"/>
      <c r="GAB17" s="38"/>
      <c r="GAC17" s="38"/>
      <c r="GAD17" s="38"/>
      <c r="GAE17" s="38"/>
      <c r="GAF17" s="38"/>
      <c r="GAG17" s="38"/>
      <c r="GAH17" s="38"/>
      <c r="GAI17" s="38"/>
      <c r="GAJ17" s="38"/>
      <c r="GAK17" s="38"/>
      <c r="GAL17" s="38"/>
      <c r="GAM17" s="38"/>
      <c r="GAN17" s="38"/>
      <c r="GAO17" s="38"/>
      <c r="GAP17" s="38"/>
      <c r="GAQ17" s="38"/>
      <c r="GAR17" s="38"/>
      <c r="GAS17" s="38"/>
      <c r="GAT17" s="38"/>
      <c r="GAU17" s="38"/>
      <c r="GAV17" s="38"/>
      <c r="GAW17" s="38"/>
      <c r="GAX17" s="38"/>
      <c r="GAY17" s="38"/>
      <c r="GAZ17" s="38"/>
      <c r="GBA17" s="38"/>
      <c r="GBB17" s="38"/>
      <c r="GBC17" s="38"/>
      <c r="GBD17" s="38"/>
      <c r="GBE17" s="38"/>
      <c r="GBF17" s="38"/>
      <c r="GBG17" s="38"/>
      <c r="GBH17" s="38"/>
      <c r="GBI17" s="38"/>
      <c r="GBJ17" s="38"/>
      <c r="GBK17" s="38"/>
      <c r="GBL17" s="38"/>
      <c r="GBM17" s="38"/>
      <c r="GBN17" s="38"/>
      <c r="GBO17" s="38"/>
      <c r="GBP17" s="38"/>
      <c r="GBQ17" s="38"/>
      <c r="GBR17" s="38"/>
      <c r="GBS17" s="38"/>
      <c r="GBT17" s="38"/>
      <c r="GBU17" s="38"/>
      <c r="GBV17" s="38"/>
      <c r="GBW17" s="38"/>
      <c r="GBX17" s="38"/>
      <c r="GBY17" s="38"/>
      <c r="GBZ17" s="38"/>
      <c r="GCA17" s="38"/>
      <c r="GCB17" s="38"/>
      <c r="GCC17" s="38"/>
      <c r="GCD17" s="38"/>
      <c r="GCE17" s="38"/>
      <c r="GCF17" s="38"/>
      <c r="GCG17" s="38"/>
      <c r="GCH17" s="38"/>
      <c r="GCI17" s="38"/>
      <c r="GCJ17" s="38"/>
      <c r="GCK17" s="38"/>
      <c r="GCL17" s="38"/>
      <c r="GCM17" s="38"/>
      <c r="GCN17" s="38"/>
      <c r="GCO17" s="38"/>
      <c r="GCP17" s="38"/>
      <c r="GCQ17" s="38"/>
      <c r="GCR17" s="38"/>
      <c r="GCS17" s="38"/>
      <c r="GCT17" s="38"/>
      <c r="GCU17" s="38"/>
      <c r="GCV17" s="38"/>
      <c r="GCW17" s="38"/>
      <c r="GCX17" s="38"/>
      <c r="GCY17" s="38"/>
      <c r="GCZ17" s="38"/>
      <c r="GDA17" s="38"/>
      <c r="GDB17" s="38"/>
      <c r="GDC17" s="38"/>
      <c r="GDD17" s="38"/>
      <c r="GDE17" s="38"/>
      <c r="GDF17" s="38"/>
      <c r="GDG17" s="38"/>
      <c r="GDH17" s="38"/>
      <c r="GDI17" s="38"/>
      <c r="GDJ17" s="38"/>
      <c r="GDK17" s="38"/>
      <c r="GDL17" s="38"/>
      <c r="GDM17" s="38"/>
      <c r="GDN17" s="38"/>
      <c r="GDO17" s="38"/>
      <c r="GDP17" s="38"/>
      <c r="GDQ17" s="38"/>
      <c r="GDR17" s="38"/>
      <c r="GDS17" s="38"/>
      <c r="GDT17" s="38"/>
      <c r="GDU17" s="38"/>
      <c r="GDV17" s="38"/>
      <c r="GDW17" s="38"/>
      <c r="GDX17" s="38"/>
      <c r="GDY17" s="38"/>
      <c r="GDZ17" s="38"/>
      <c r="GEA17" s="38"/>
      <c r="GEB17" s="38"/>
      <c r="GEC17" s="38"/>
      <c r="GED17" s="38"/>
      <c r="GEE17" s="38"/>
      <c r="GEF17" s="38"/>
      <c r="GEG17" s="38"/>
      <c r="GEH17" s="38"/>
      <c r="GEI17" s="38"/>
      <c r="GEJ17" s="38"/>
      <c r="GEK17" s="38"/>
      <c r="GEL17" s="38"/>
      <c r="GEM17" s="38"/>
      <c r="GEN17" s="38"/>
      <c r="GEO17" s="38"/>
      <c r="GEP17" s="38"/>
      <c r="GEQ17" s="38"/>
      <c r="GER17" s="38"/>
      <c r="GES17" s="38"/>
      <c r="GET17" s="38"/>
      <c r="GEU17" s="38"/>
      <c r="GEV17" s="38"/>
      <c r="GEW17" s="38"/>
      <c r="GEX17" s="38"/>
      <c r="GEY17" s="38"/>
      <c r="GEZ17" s="38"/>
      <c r="GFA17" s="38"/>
      <c r="GFB17" s="38"/>
      <c r="GFC17" s="38"/>
      <c r="GFD17" s="38"/>
      <c r="GFE17" s="38"/>
      <c r="GFF17" s="38"/>
      <c r="GFG17" s="38"/>
      <c r="GFH17" s="38"/>
      <c r="GFI17" s="38"/>
      <c r="GFJ17" s="38"/>
      <c r="GFK17" s="38"/>
      <c r="GFL17" s="38"/>
      <c r="GFM17" s="38"/>
      <c r="GFN17" s="38"/>
      <c r="GFO17" s="38"/>
      <c r="GFP17" s="38"/>
      <c r="GFQ17" s="38"/>
      <c r="GFR17" s="38"/>
      <c r="GFS17" s="38"/>
      <c r="GFT17" s="38"/>
      <c r="GFU17" s="38"/>
      <c r="GFV17" s="38"/>
      <c r="GFW17" s="38"/>
      <c r="GFX17" s="38"/>
      <c r="GFY17" s="38"/>
      <c r="GFZ17" s="38"/>
      <c r="GGA17" s="38"/>
      <c r="GGB17" s="38"/>
      <c r="GGC17" s="38"/>
      <c r="GGD17" s="38"/>
      <c r="GGE17" s="38"/>
      <c r="GGF17" s="38"/>
      <c r="GGG17" s="38"/>
      <c r="GGH17" s="38"/>
      <c r="GGI17" s="38"/>
      <c r="GGJ17" s="38"/>
      <c r="GGK17" s="38"/>
      <c r="GGL17" s="38"/>
      <c r="GGM17" s="38"/>
      <c r="GGN17" s="38"/>
      <c r="GGO17" s="38"/>
      <c r="GGP17" s="38"/>
      <c r="GGQ17" s="38"/>
      <c r="GGR17" s="38"/>
      <c r="GGS17" s="38"/>
      <c r="GGT17" s="38"/>
      <c r="GGU17" s="38"/>
      <c r="GGV17" s="38"/>
      <c r="GGW17" s="38"/>
      <c r="GGX17" s="38"/>
      <c r="GGY17" s="38"/>
      <c r="GGZ17" s="38"/>
      <c r="GHA17" s="38"/>
      <c r="GHB17" s="38"/>
      <c r="GHC17" s="38"/>
      <c r="GHD17" s="38"/>
      <c r="GHE17" s="38"/>
      <c r="GHF17" s="38"/>
      <c r="GHG17" s="38"/>
      <c r="GHH17" s="38"/>
      <c r="GHI17" s="38"/>
      <c r="GHJ17" s="38"/>
      <c r="GHK17" s="38"/>
      <c r="GHL17" s="38"/>
      <c r="GHM17" s="38"/>
      <c r="GHN17" s="38"/>
      <c r="GHO17" s="38"/>
      <c r="GHP17" s="38"/>
      <c r="GHQ17" s="38"/>
      <c r="GHR17" s="38"/>
      <c r="GHS17" s="38"/>
      <c r="GHT17" s="38"/>
      <c r="GHU17" s="38"/>
      <c r="GHV17" s="38"/>
      <c r="GHW17" s="38"/>
      <c r="GHX17" s="38"/>
      <c r="GHY17" s="38"/>
      <c r="GHZ17" s="38"/>
      <c r="GIA17" s="38"/>
      <c r="GIB17" s="38"/>
      <c r="GIC17" s="38"/>
      <c r="GID17" s="38"/>
      <c r="GIE17" s="38"/>
      <c r="GIF17" s="38"/>
      <c r="GIG17" s="38"/>
      <c r="GIH17" s="38"/>
      <c r="GII17" s="38"/>
      <c r="GIJ17" s="38"/>
      <c r="GIK17" s="38"/>
      <c r="GIL17" s="38"/>
      <c r="GIM17" s="38"/>
      <c r="GIN17" s="38"/>
      <c r="GIO17" s="38"/>
      <c r="GIP17" s="38"/>
      <c r="GIQ17" s="38"/>
      <c r="GIR17" s="38"/>
      <c r="GIS17" s="38"/>
      <c r="GIT17" s="38"/>
      <c r="GIU17" s="38"/>
      <c r="GIV17" s="38"/>
      <c r="GIW17" s="38"/>
      <c r="GIX17" s="38"/>
      <c r="GIY17" s="38"/>
      <c r="GIZ17" s="38"/>
      <c r="GJA17" s="38"/>
      <c r="GJB17" s="38"/>
      <c r="GJC17" s="38"/>
      <c r="GJD17" s="38"/>
      <c r="GJE17" s="38"/>
      <c r="GJF17" s="38"/>
      <c r="GJG17" s="38"/>
      <c r="GJH17" s="38"/>
      <c r="GJI17" s="38"/>
      <c r="GJJ17" s="38"/>
      <c r="GJK17" s="38"/>
      <c r="GJL17" s="38"/>
      <c r="GJM17" s="38"/>
      <c r="GJN17" s="38"/>
      <c r="GJO17" s="38"/>
      <c r="GJP17" s="38"/>
      <c r="GJQ17" s="38"/>
      <c r="GJR17" s="38"/>
      <c r="GJS17" s="38"/>
      <c r="GJT17" s="38"/>
      <c r="GJU17" s="38"/>
      <c r="GJV17" s="38"/>
      <c r="GJW17" s="38"/>
      <c r="GJX17" s="38"/>
      <c r="GJY17" s="38"/>
      <c r="GJZ17" s="38"/>
      <c r="GKA17" s="38"/>
      <c r="GKB17" s="38"/>
      <c r="GKC17" s="38"/>
      <c r="GKD17" s="38"/>
      <c r="GKE17" s="38"/>
      <c r="GKF17" s="38"/>
      <c r="GKG17" s="38"/>
      <c r="GKH17" s="38"/>
      <c r="GKI17" s="38"/>
      <c r="GKJ17" s="38"/>
      <c r="GKK17" s="38"/>
      <c r="GKL17" s="38"/>
      <c r="GKM17" s="38"/>
      <c r="GKN17" s="38"/>
      <c r="GKO17" s="38"/>
      <c r="GKP17" s="38"/>
      <c r="GKQ17" s="38"/>
      <c r="GKR17" s="38"/>
      <c r="GKS17" s="38"/>
      <c r="GKT17" s="38"/>
      <c r="GKU17" s="38"/>
      <c r="GKV17" s="38"/>
      <c r="GKW17" s="38"/>
      <c r="GKX17" s="38"/>
      <c r="GKY17" s="38"/>
      <c r="GKZ17" s="38"/>
      <c r="GLA17" s="38"/>
      <c r="GLB17" s="38"/>
      <c r="GLC17" s="38"/>
      <c r="GLD17" s="38"/>
      <c r="GLE17" s="38"/>
      <c r="GLF17" s="38"/>
      <c r="GLG17" s="38"/>
      <c r="GLH17" s="38"/>
      <c r="GLI17" s="38"/>
      <c r="GLJ17" s="38"/>
      <c r="GLK17" s="38"/>
      <c r="GLL17" s="38"/>
      <c r="GLM17" s="38"/>
      <c r="GLN17" s="38"/>
      <c r="GLO17" s="38"/>
      <c r="GLP17" s="38"/>
      <c r="GLQ17" s="38"/>
      <c r="GLR17" s="38"/>
      <c r="GLS17" s="38"/>
      <c r="GLT17" s="38"/>
      <c r="GLU17" s="38"/>
      <c r="GLV17" s="38"/>
      <c r="GLW17" s="38"/>
      <c r="GLX17" s="38"/>
      <c r="GLY17" s="38"/>
      <c r="GLZ17" s="38"/>
      <c r="GMA17" s="38"/>
      <c r="GMB17" s="38"/>
      <c r="GMC17" s="38"/>
      <c r="GMD17" s="38"/>
      <c r="GME17" s="38"/>
      <c r="GMF17" s="38"/>
      <c r="GMG17" s="38"/>
      <c r="GMH17" s="38"/>
      <c r="GMI17" s="38"/>
      <c r="GMJ17" s="38"/>
      <c r="GMK17" s="38"/>
      <c r="GML17" s="38"/>
      <c r="GMM17" s="38"/>
      <c r="GMN17" s="38"/>
      <c r="GMO17" s="38"/>
      <c r="GMP17" s="38"/>
      <c r="GMQ17" s="38"/>
      <c r="GMR17" s="38"/>
      <c r="GMS17" s="38"/>
      <c r="GMT17" s="38"/>
      <c r="GMU17" s="38"/>
      <c r="GMV17" s="38"/>
      <c r="GMW17" s="38"/>
      <c r="GMX17" s="38"/>
      <c r="GMY17" s="38"/>
      <c r="GMZ17" s="38"/>
      <c r="GNA17" s="38"/>
      <c r="GNB17" s="38"/>
      <c r="GNC17" s="38"/>
      <c r="GND17" s="38"/>
      <c r="GNE17" s="38"/>
      <c r="GNF17" s="38"/>
      <c r="GNG17" s="38"/>
      <c r="GNH17" s="38"/>
      <c r="GNI17" s="38"/>
      <c r="GNJ17" s="38"/>
      <c r="GNK17" s="38"/>
      <c r="GNL17" s="38"/>
      <c r="GNM17" s="38"/>
      <c r="GNN17" s="38"/>
      <c r="GNO17" s="38"/>
      <c r="GNP17" s="38"/>
      <c r="GNQ17" s="38"/>
      <c r="GNR17" s="38"/>
      <c r="GNS17" s="38"/>
      <c r="GNT17" s="38"/>
      <c r="GNU17" s="38"/>
      <c r="GNV17" s="38"/>
      <c r="GNW17" s="38"/>
      <c r="GNX17" s="38"/>
      <c r="GNY17" s="38"/>
      <c r="GNZ17" s="38"/>
      <c r="GOA17" s="38"/>
      <c r="GOB17" s="38"/>
      <c r="GOC17" s="38"/>
      <c r="GOD17" s="38"/>
      <c r="GOE17" s="38"/>
      <c r="GOF17" s="38"/>
      <c r="GOG17" s="38"/>
      <c r="GOH17" s="38"/>
      <c r="GOI17" s="38"/>
      <c r="GOJ17" s="38"/>
      <c r="GOK17" s="38"/>
      <c r="GOL17" s="38"/>
      <c r="GOM17" s="38"/>
      <c r="GON17" s="38"/>
      <c r="GOO17" s="38"/>
      <c r="GOP17" s="38"/>
      <c r="GOQ17" s="38"/>
      <c r="GOR17" s="38"/>
      <c r="GOS17" s="38"/>
      <c r="GOT17" s="38"/>
      <c r="GOU17" s="38"/>
      <c r="GOV17" s="38"/>
      <c r="GOW17" s="38"/>
      <c r="GOX17" s="38"/>
      <c r="GOY17" s="38"/>
      <c r="GOZ17" s="38"/>
      <c r="GPA17" s="38"/>
      <c r="GPB17" s="38"/>
      <c r="GPC17" s="38"/>
      <c r="GPD17" s="38"/>
      <c r="GPE17" s="38"/>
      <c r="GPF17" s="38"/>
      <c r="GPG17" s="38"/>
      <c r="GPH17" s="38"/>
      <c r="GPI17" s="38"/>
      <c r="GPJ17" s="38"/>
      <c r="GPK17" s="38"/>
      <c r="GPL17" s="38"/>
      <c r="GPM17" s="38"/>
      <c r="GPN17" s="38"/>
      <c r="GPO17" s="38"/>
      <c r="GPP17" s="38"/>
      <c r="GPQ17" s="38"/>
      <c r="GPR17" s="38"/>
      <c r="GPS17" s="38"/>
      <c r="GPT17" s="38"/>
      <c r="GPU17" s="38"/>
      <c r="GPV17" s="38"/>
      <c r="GPW17" s="38"/>
      <c r="GPX17" s="38"/>
      <c r="GPY17" s="38"/>
      <c r="GPZ17" s="38"/>
      <c r="GQA17" s="38"/>
      <c r="GQB17" s="38"/>
      <c r="GQC17" s="38"/>
      <c r="GQD17" s="38"/>
      <c r="GQE17" s="38"/>
      <c r="GQF17" s="38"/>
      <c r="GQG17" s="38"/>
      <c r="GQH17" s="38"/>
      <c r="GQI17" s="38"/>
      <c r="GQJ17" s="38"/>
      <c r="GQK17" s="38"/>
      <c r="GQL17" s="38"/>
      <c r="GQM17" s="38"/>
      <c r="GQN17" s="38"/>
      <c r="GQO17" s="38"/>
      <c r="GQP17" s="38"/>
      <c r="GQQ17" s="38"/>
      <c r="GQR17" s="38"/>
      <c r="GQS17" s="38"/>
      <c r="GQT17" s="38"/>
      <c r="GQU17" s="38"/>
      <c r="GQV17" s="38"/>
      <c r="GQW17" s="38"/>
      <c r="GQX17" s="38"/>
      <c r="GQY17" s="38"/>
      <c r="GQZ17" s="38"/>
      <c r="GRA17" s="38"/>
      <c r="GRB17" s="38"/>
      <c r="GRC17" s="38"/>
      <c r="GRD17" s="38"/>
      <c r="GRE17" s="38"/>
      <c r="GRF17" s="38"/>
      <c r="GRG17" s="38"/>
      <c r="GRH17" s="38"/>
      <c r="GRI17" s="38"/>
      <c r="GRJ17" s="38"/>
      <c r="GRK17" s="38"/>
      <c r="GRL17" s="38"/>
      <c r="GRM17" s="38"/>
      <c r="GRN17" s="38"/>
      <c r="GRO17" s="38"/>
      <c r="GRP17" s="38"/>
      <c r="GRQ17" s="38"/>
      <c r="GRR17" s="38"/>
      <c r="GRS17" s="38"/>
      <c r="GRT17" s="38"/>
      <c r="GRU17" s="38"/>
      <c r="GRV17" s="38"/>
      <c r="GRW17" s="38"/>
      <c r="GRX17" s="38"/>
      <c r="GRY17" s="38"/>
      <c r="GRZ17" s="38"/>
      <c r="GSA17" s="38"/>
      <c r="GSB17" s="38"/>
      <c r="GSC17" s="38"/>
      <c r="GSD17" s="38"/>
      <c r="GSE17" s="38"/>
      <c r="GSF17" s="38"/>
      <c r="GSG17" s="38"/>
      <c r="GSH17" s="38"/>
      <c r="GSI17" s="38"/>
      <c r="GSJ17" s="38"/>
      <c r="GSK17" s="38"/>
      <c r="GSL17" s="38"/>
      <c r="GSM17" s="38"/>
      <c r="GSN17" s="38"/>
      <c r="GSO17" s="38"/>
      <c r="GSP17" s="38"/>
      <c r="GSQ17" s="38"/>
      <c r="GSR17" s="38"/>
      <c r="GSS17" s="38"/>
      <c r="GST17" s="38"/>
      <c r="GSU17" s="38"/>
      <c r="GSV17" s="38"/>
      <c r="GSW17" s="38"/>
      <c r="GSX17" s="38"/>
      <c r="GSY17" s="38"/>
      <c r="GSZ17" s="38"/>
      <c r="GTA17" s="38"/>
      <c r="GTB17" s="38"/>
      <c r="GTC17" s="38"/>
      <c r="GTD17" s="38"/>
      <c r="GTE17" s="38"/>
      <c r="GTF17" s="38"/>
      <c r="GTG17" s="38"/>
      <c r="GTH17" s="38"/>
      <c r="GTI17" s="38"/>
      <c r="GTJ17" s="38"/>
      <c r="GTK17" s="38"/>
      <c r="GTL17" s="38"/>
      <c r="GTM17" s="38"/>
      <c r="GTN17" s="38"/>
      <c r="GTO17" s="38"/>
      <c r="GTP17" s="38"/>
      <c r="GTQ17" s="38"/>
      <c r="GTR17" s="38"/>
      <c r="GTS17" s="38"/>
      <c r="GTT17" s="38"/>
      <c r="GTU17" s="38"/>
      <c r="GTV17" s="38"/>
      <c r="GTW17" s="38"/>
      <c r="GTX17" s="38"/>
      <c r="GTY17" s="38"/>
      <c r="GTZ17" s="38"/>
      <c r="GUA17" s="38"/>
      <c r="GUB17" s="38"/>
      <c r="GUC17" s="38"/>
      <c r="GUD17" s="38"/>
      <c r="GUE17" s="38"/>
      <c r="GUF17" s="38"/>
      <c r="GUG17" s="38"/>
      <c r="GUH17" s="38"/>
      <c r="GUI17" s="38"/>
      <c r="GUJ17" s="38"/>
      <c r="GUK17" s="38"/>
      <c r="GUL17" s="38"/>
      <c r="GUM17" s="38"/>
      <c r="GUN17" s="38"/>
      <c r="GUO17" s="38"/>
      <c r="GUP17" s="38"/>
      <c r="GUQ17" s="38"/>
      <c r="GUR17" s="38"/>
      <c r="GUS17" s="38"/>
      <c r="GUT17" s="38"/>
      <c r="GUU17" s="38"/>
      <c r="GUV17" s="38"/>
      <c r="GUW17" s="38"/>
      <c r="GUX17" s="38"/>
      <c r="GUY17" s="38"/>
      <c r="GUZ17" s="38"/>
      <c r="GVA17" s="38"/>
      <c r="GVB17" s="38"/>
      <c r="GVC17" s="38"/>
      <c r="GVD17" s="38"/>
      <c r="GVE17" s="38"/>
      <c r="GVF17" s="38"/>
      <c r="GVG17" s="38"/>
      <c r="GVH17" s="38"/>
      <c r="GVI17" s="38"/>
      <c r="GVJ17" s="38"/>
      <c r="GVK17" s="38"/>
      <c r="GVL17" s="38"/>
      <c r="GVM17" s="38"/>
      <c r="GVN17" s="38"/>
      <c r="GVO17" s="38"/>
      <c r="GVP17" s="38"/>
      <c r="GVQ17" s="38"/>
      <c r="GVR17" s="38"/>
      <c r="GVS17" s="38"/>
      <c r="GVT17" s="38"/>
      <c r="GVU17" s="38"/>
      <c r="GVV17" s="38"/>
      <c r="GVW17" s="38"/>
      <c r="GVX17" s="38"/>
      <c r="GVY17" s="38"/>
      <c r="GVZ17" s="38"/>
      <c r="GWA17" s="38"/>
      <c r="GWB17" s="38"/>
      <c r="GWC17" s="38"/>
      <c r="GWD17" s="38"/>
      <c r="GWE17" s="38"/>
      <c r="GWF17" s="38"/>
      <c r="GWG17" s="38"/>
      <c r="GWH17" s="38"/>
      <c r="GWI17" s="38"/>
      <c r="GWJ17" s="38"/>
      <c r="GWK17" s="38"/>
      <c r="GWL17" s="38"/>
      <c r="GWM17" s="38"/>
      <c r="GWN17" s="38"/>
      <c r="GWO17" s="38"/>
      <c r="GWP17" s="38"/>
      <c r="GWQ17" s="38"/>
      <c r="GWR17" s="38"/>
      <c r="GWS17" s="38"/>
      <c r="GWT17" s="38"/>
      <c r="GWU17" s="38"/>
      <c r="GWV17" s="38"/>
      <c r="GWW17" s="38"/>
      <c r="GWX17" s="38"/>
      <c r="GWY17" s="38"/>
      <c r="GWZ17" s="38"/>
      <c r="GXA17" s="38"/>
      <c r="GXB17" s="38"/>
      <c r="GXC17" s="38"/>
      <c r="GXD17" s="38"/>
      <c r="GXE17" s="38"/>
      <c r="GXF17" s="38"/>
      <c r="GXG17" s="38"/>
      <c r="GXH17" s="38"/>
      <c r="GXI17" s="38"/>
      <c r="GXJ17" s="38"/>
      <c r="GXK17" s="38"/>
      <c r="GXL17" s="38"/>
      <c r="GXM17" s="38"/>
      <c r="GXN17" s="38"/>
      <c r="GXO17" s="38"/>
      <c r="GXP17" s="38"/>
      <c r="GXQ17" s="38"/>
      <c r="GXR17" s="38"/>
      <c r="GXS17" s="38"/>
      <c r="GXT17" s="38"/>
      <c r="GXU17" s="38"/>
      <c r="GXV17" s="38"/>
      <c r="GXW17" s="38"/>
      <c r="GXX17" s="38"/>
      <c r="GXY17" s="38"/>
      <c r="GXZ17" s="38"/>
      <c r="GYA17" s="38"/>
      <c r="GYB17" s="38"/>
      <c r="GYC17" s="38"/>
      <c r="GYD17" s="38"/>
      <c r="GYE17" s="38"/>
      <c r="GYF17" s="38"/>
      <c r="GYG17" s="38"/>
      <c r="GYH17" s="38"/>
      <c r="GYI17" s="38"/>
      <c r="GYJ17" s="38"/>
      <c r="GYK17" s="38"/>
      <c r="GYL17" s="38"/>
      <c r="GYM17" s="38"/>
      <c r="GYN17" s="38"/>
      <c r="GYO17" s="38"/>
      <c r="GYP17" s="38"/>
      <c r="GYQ17" s="38"/>
      <c r="GYR17" s="38"/>
      <c r="GYS17" s="38"/>
      <c r="GYT17" s="38"/>
      <c r="GYU17" s="38"/>
      <c r="GYV17" s="38"/>
      <c r="GYW17" s="38"/>
      <c r="GYX17" s="38"/>
      <c r="GYY17" s="38"/>
      <c r="GYZ17" s="38"/>
      <c r="GZA17" s="38"/>
      <c r="GZB17" s="38"/>
      <c r="GZC17" s="38"/>
      <c r="GZD17" s="38"/>
      <c r="GZE17" s="38"/>
      <c r="GZF17" s="38"/>
      <c r="GZG17" s="38"/>
      <c r="GZH17" s="38"/>
      <c r="GZI17" s="38"/>
      <c r="GZJ17" s="38"/>
      <c r="GZK17" s="38"/>
      <c r="GZL17" s="38"/>
      <c r="GZM17" s="38"/>
      <c r="GZN17" s="38"/>
      <c r="GZO17" s="38"/>
      <c r="GZP17" s="38"/>
      <c r="GZQ17" s="38"/>
      <c r="GZR17" s="38"/>
      <c r="GZS17" s="38"/>
      <c r="GZT17" s="38"/>
      <c r="GZU17" s="38"/>
      <c r="GZV17" s="38"/>
      <c r="GZW17" s="38"/>
      <c r="GZX17" s="38"/>
      <c r="GZY17" s="38"/>
      <c r="GZZ17" s="38"/>
      <c r="HAA17" s="38"/>
      <c r="HAB17" s="38"/>
      <c r="HAC17" s="38"/>
      <c r="HAD17" s="38"/>
      <c r="HAE17" s="38"/>
      <c r="HAF17" s="38"/>
      <c r="HAG17" s="38"/>
      <c r="HAH17" s="38"/>
      <c r="HAI17" s="38"/>
      <c r="HAJ17" s="38"/>
      <c r="HAK17" s="38"/>
      <c r="HAL17" s="38"/>
      <c r="HAM17" s="38"/>
      <c r="HAN17" s="38"/>
      <c r="HAO17" s="38"/>
      <c r="HAP17" s="38"/>
      <c r="HAQ17" s="38"/>
      <c r="HAR17" s="38"/>
      <c r="HAS17" s="38"/>
      <c r="HAT17" s="38"/>
      <c r="HAU17" s="38"/>
      <c r="HAV17" s="38"/>
      <c r="HAW17" s="38"/>
      <c r="HAX17" s="38"/>
      <c r="HAY17" s="38"/>
      <c r="HAZ17" s="38"/>
      <c r="HBA17" s="38"/>
      <c r="HBB17" s="38"/>
      <c r="HBC17" s="38"/>
      <c r="HBD17" s="38"/>
      <c r="HBE17" s="38"/>
      <c r="HBF17" s="38"/>
      <c r="HBG17" s="38"/>
      <c r="HBH17" s="38"/>
      <c r="HBI17" s="38"/>
      <c r="HBJ17" s="38"/>
      <c r="HBK17" s="38"/>
      <c r="HBL17" s="38"/>
      <c r="HBM17" s="38"/>
      <c r="HBN17" s="38"/>
      <c r="HBO17" s="38"/>
      <c r="HBP17" s="38"/>
      <c r="HBQ17" s="38"/>
      <c r="HBR17" s="38"/>
      <c r="HBS17" s="38"/>
      <c r="HBT17" s="38"/>
      <c r="HBU17" s="38"/>
      <c r="HBV17" s="38"/>
      <c r="HBW17" s="38"/>
      <c r="HBX17" s="38"/>
      <c r="HBY17" s="38"/>
      <c r="HBZ17" s="38"/>
      <c r="HCA17" s="38"/>
      <c r="HCB17" s="38"/>
      <c r="HCC17" s="38"/>
      <c r="HCD17" s="38"/>
      <c r="HCE17" s="38"/>
      <c r="HCF17" s="38"/>
      <c r="HCG17" s="38"/>
      <c r="HCH17" s="38"/>
      <c r="HCI17" s="38"/>
      <c r="HCJ17" s="38"/>
      <c r="HCK17" s="38"/>
      <c r="HCL17" s="38"/>
      <c r="HCM17" s="38"/>
      <c r="HCN17" s="38"/>
      <c r="HCO17" s="38"/>
      <c r="HCP17" s="38"/>
      <c r="HCQ17" s="38"/>
      <c r="HCR17" s="38"/>
      <c r="HCS17" s="38"/>
      <c r="HCT17" s="38"/>
      <c r="HCU17" s="38"/>
      <c r="HCV17" s="38"/>
      <c r="HCW17" s="38"/>
      <c r="HCX17" s="38"/>
      <c r="HCY17" s="38"/>
      <c r="HCZ17" s="38"/>
      <c r="HDA17" s="38"/>
      <c r="HDB17" s="38"/>
      <c r="HDC17" s="38"/>
      <c r="HDD17" s="38"/>
      <c r="HDE17" s="38"/>
      <c r="HDF17" s="38"/>
      <c r="HDG17" s="38"/>
      <c r="HDH17" s="38"/>
      <c r="HDI17" s="38"/>
      <c r="HDJ17" s="38"/>
      <c r="HDK17" s="38"/>
      <c r="HDL17" s="38"/>
      <c r="HDM17" s="38"/>
      <c r="HDN17" s="38"/>
      <c r="HDO17" s="38"/>
      <c r="HDP17" s="38"/>
      <c r="HDQ17" s="38"/>
      <c r="HDR17" s="38"/>
      <c r="HDS17" s="38"/>
      <c r="HDT17" s="38"/>
      <c r="HDU17" s="38"/>
      <c r="HDV17" s="38"/>
      <c r="HDW17" s="38"/>
      <c r="HDX17" s="38"/>
      <c r="HDY17" s="38"/>
      <c r="HDZ17" s="38"/>
      <c r="HEA17" s="38"/>
      <c r="HEB17" s="38"/>
      <c r="HEC17" s="38"/>
      <c r="HED17" s="38"/>
      <c r="HEE17" s="38"/>
      <c r="HEF17" s="38"/>
      <c r="HEG17" s="38"/>
      <c r="HEH17" s="38"/>
      <c r="HEI17" s="38"/>
      <c r="HEJ17" s="38"/>
      <c r="HEK17" s="38"/>
      <c r="HEL17" s="38"/>
      <c r="HEM17" s="38"/>
      <c r="HEN17" s="38"/>
      <c r="HEO17" s="38"/>
      <c r="HEP17" s="38"/>
      <c r="HEQ17" s="38"/>
      <c r="HER17" s="38"/>
      <c r="HES17" s="38"/>
      <c r="HET17" s="38"/>
      <c r="HEU17" s="38"/>
      <c r="HEV17" s="38"/>
      <c r="HEW17" s="38"/>
      <c r="HEX17" s="38"/>
      <c r="HEY17" s="38"/>
      <c r="HEZ17" s="38"/>
      <c r="HFA17" s="38"/>
      <c r="HFB17" s="38"/>
      <c r="HFC17" s="38"/>
      <c r="HFD17" s="38"/>
      <c r="HFE17" s="38"/>
      <c r="HFF17" s="38"/>
      <c r="HFG17" s="38"/>
      <c r="HFH17" s="38"/>
      <c r="HFI17" s="38"/>
      <c r="HFJ17" s="38"/>
      <c r="HFK17" s="38"/>
      <c r="HFL17" s="38"/>
      <c r="HFM17" s="38"/>
      <c r="HFN17" s="38"/>
      <c r="HFO17" s="38"/>
      <c r="HFP17" s="38"/>
      <c r="HFQ17" s="38"/>
      <c r="HFR17" s="38"/>
      <c r="HFS17" s="38"/>
      <c r="HFT17" s="38"/>
      <c r="HFU17" s="38"/>
      <c r="HFV17" s="38"/>
      <c r="HFW17" s="38"/>
      <c r="HFX17" s="38"/>
      <c r="HFY17" s="38"/>
      <c r="HFZ17" s="38"/>
      <c r="HGA17" s="38"/>
      <c r="HGB17" s="38"/>
      <c r="HGC17" s="38"/>
      <c r="HGD17" s="38"/>
      <c r="HGE17" s="38"/>
      <c r="HGF17" s="38"/>
      <c r="HGG17" s="38"/>
      <c r="HGH17" s="38"/>
      <c r="HGI17" s="38"/>
      <c r="HGJ17" s="38"/>
      <c r="HGK17" s="38"/>
      <c r="HGL17" s="38"/>
      <c r="HGM17" s="38"/>
      <c r="HGN17" s="38"/>
      <c r="HGO17" s="38"/>
      <c r="HGP17" s="38"/>
      <c r="HGQ17" s="38"/>
      <c r="HGR17" s="38"/>
      <c r="HGS17" s="38"/>
      <c r="HGT17" s="38"/>
      <c r="HGU17" s="38"/>
      <c r="HGV17" s="38"/>
      <c r="HGW17" s="38"/>
      <c r="HGX17" s="38"/>
      <c r="HGY17" s="38"/>
      <c r="HGZ17" s="38"/>
      <c r="HHA17" s="38"/>
      <c r="HHB17" s="38"/>
      <c r="HHC17" s="38"/>
      <c r="HHD17" s="38"/>
      <c r="HHE17" s="38"/>
      <c r="HHF17" s="38"/>
      <c r="HHG17" s="38"/>
      <c r="HHH17" s="38"/>
      <c r="HHI17" s="38"/>
      <c r="HHJ17" s="38"/>
      <c r="HHK17" s="38"/>
      <c r="HHL17" s="38"/>
      <c r="HHM17" s="38"/>
      <c r="HHN17" s="38"/>
      <c r="HHO17" s="38"/>
      <c r="HHP17" s="38"/>
      <c r="HHQ17" s="38"/>
      <c r="HHR17" s="38"/>
      <c r="HHS17" s="38"/>
      <c r="HHT17" s="38"/>
      <c r="HHU17" s="38"/>
      <c r="HHV17" s="38"/>
      <c r="HHW17" s="38"/>
      <c r="HHX17" s="38"/>
      <c r="HHY17" s="38"/>
      <c r="HHZ17" s="38"/>
      <c r="HIA17" s="38"/>
      <c r="HIB17" s="38"/>
      <c r="HIC17" s="38"/>
      <c r="HID17" s="38"/>
      <c r="HIE17" s="38"/>
      <c r="HIF17" s="38"/>
      <c r="HIG17" s="38"/>
      <c r="HIH17" s="38"/>
      <c r="HII17" s="38"/>
      <c r="HIJ17" s="38"/>
      <c r="HIK17" s="38"/>
      <c r="HIL17" s="38"/>
      <c r="HIM17" s="38"/>
      <c r="HIN17" s="38"/>
      <c r="HIO17" s="38"/>
      <c r="HIP17" s="38"/>
      <c r="HIQ17" s="38"/>
      <c r="HIR17" s="38"/>
      <c r="HIS17" s="38"/>
      <c r="HIT17" s="38"/>
      <c r="HIU17" s="38"/>
      <c r="HIV17" s="38"/>
      <c r="HIW17" s="38"/>
      <c r="HIX17" s="38"/>
      <c r="HIY17" s="38"/>
      <c r="HIZ17" s="38"/>
      <c r="HJA17" s="38"/>
      <c r="HJB17" s="38"/>
      <c r="HJC17" s="38"/>
      <c r="HJD17" s="38"/>
      <c r="HJE17" s="38"/>
      <c r="HJF17" s="38"/>
      <c r="HJG17" s="38"/>
      <c r="HJH17" s="38"/>
      <c r="HJI17" s="38"/>
      <c r="HJJ17" s="38"/>
      <c r="HJK17" s="38"/>
      <c r="HJL17" s="38"/>
      <c r="HJM17" s="38"/>
      <c r="HJN17" s="38"/>
      <c r="HJO17" s="38"/>
      <c r="HJP17" s="38"/>
      <c r="HJQ17" s="38"/>
      <c r="HJR17" s="38"/>
      <c r="HJS17" s="38"/>
      <c r="HJT17" s="38"/>
      <c r="HJU17" s="38"/>
      <c r="HJV17" s="38"/>
      <c r="HJW17" s="38"/>
      <c r="HJX17" s="38"/>
      <c r="HJY17" s="38"/>
      <c r="HJZ17" s="38"/>
      <c r="HKA17" s="38"/>
      <c r="HKB17" s="38"/>
      <c r="HKC17" s="38"/>
      <c r="HKD17" s="38"/>
      <c r="HKE17" s="38"/>
      <c r="HKF17" s="38"/>
      <c r="HKG17" s="38"/>
      <c r="HKH17" s="38"/>
      <c r="HKI17" s="38"/>
      <c r="HKJ17" s="38"/>
      <c r="HKK17" s="38"/>
      <c r="HKL17" s="38"/>
      <c r="HKM17" s="38"/>
      <c r="HKN17" s="38"/>
      <c r="HKO17" s="38"/>
      <c r="HKP17" s="38"/>
      <c r="HKQ17" s="38"/>
      <c r="HKR17" s="38"/>
      <c r="HKS17" s="38"/>
      <c r="HKT17" s="38"/>
      <c r="HKU17" s="38"/>
      <c r="HKV17" s="38"/>
      <c r="HKW17" s="38"/>
      <c r="HKX17" s="38"/>
      <c r="HKY17" s="38"/>
      <c r="HKZ17" s="38"/>
      <c r="HLA17" s="38"/>
      <c r="HLB17" s="38"/>
      <c r="HLC17" s="38"/>
      <c r="HLD17" s="38"/>
      <c r="HLE17" s="38"/>
      <c r="HLF17" s="38"/>
      <c r="HLG17" s="38"/>
      <c r="HLH17" s="38"/>
      <c r="HLI17" s="38"/>
      <c r="HLJ17" s="38"/>
      <c r="HLK17" s="38"/>
      <c r="HLL17" s="38"/>
      <c r="HLM17" s="38"/>
      <c r="HLN17" s="38"/>
      <c r="HLO17" s="38"/>
      <c r="HLP17" s="38"/>
      <c r="HLQ17" s="38"/>
      <c r="HLR17" s="38"/>
      <c r="HLS17" s="38"/>
      <c r="HLT17" s="38"/>
      <c r="HLU17" s="38"/>
      <c r="HLV17" s="38"/>
      <c r="HLW17" s="38"/>
      <c r="HLX17" s="38"/>
      <c r="HLY17" s="38"/>
      <c r="HLZ17" s="38"/>
      <c r="HMA17" s="38"/>
      <c r="HMB17" s="38"/>
      <c r="HMC17" s="38"/>
      <c r="HMD17" s="38"/>
      <c r="HME17" s="38"/>
      <c r="HMF17" s="38"/>
      <c r="HMG17" s="38"/>
      <c r="HMH17" s="38"/>
      <c r="HMI17" s="38"/>
      <c r="HMJ17" s="38"/>
      <c r="HMK17" s="38"/>
      <c r="HML17" s="38"/>
      <c r="HMM17" s="38"/>
      <c r="HMN17" s="38"/>
      <c r="HMO17" s="38"/>
      <c r="HMP17" s="38"/>
      <c r="HMQ17" s="38"/>
      <c r="HMR17" s="38"/>
      <c r="HMS17" s="38"/>
      <c r="HMT17" s="38"/>
      <c r="HMU17" s="38"/>
      <c r="HMV17" s="38"/>
      <c r="HMW17" s="38"/>
      <c r="HMX17" s="38"/>
      <c r="HMY17" s="38"/>
      <c r="HMZ17" s="38"/>
      <c r="HNA17" s="38"/>
      <c r="HNB17" s="38"/>
      <c r="HNC17" s="38"/>
      <c r="HND17" s="38"/>
      <c r="HNE17" s="38"/>
      <c r="HNF17" s="38"/>
      <c r="HNG17" s="38"/>
      <c r="HNH17" s="38"/>
      <c r="HNI17" s="38"/>
      <c r="HNJ17" s="38"/>
      <c r="HNK17" s="38"/>
      <c r="HNL17" s="38"/>
      <c r="HNM17" s="38"/>
      <c r="HNN17" s="38"/>
      <c r="HNO17" s="38"/>
      <c r="HNP17" s="38"/>
      <c r="HNQ17" s="38"/>
      <c r="HNR17" s="38"/>
      <c r="HNS17" s="38"/>
      <c r="HNT17" s="38"/>
      <c r="HNU17" s="38"/>
      <c r="HNV17" s="38"/>
      <c r="HNW17" s="38"/>
      <c r="HNX17" s="38"/>
      <c r="HNY17" s="38"/>
      <c r="HNZ17" s="38"/>
      <c r="HOA17" s="38"/>
      <c r="HOB17" s="38"/>
      <c r="HOC17" s="38"/>
      <c r="HOD17" s="38"/>
      <c r="HOE17" s="38"/>
      <c r="HOF17" s="38"/>
      <c r="HOG17" s="38"/>
      <c r="HOH17" s="38"/>
      <c r="HOI17" s="38"/>
      <c r="HOJ17" s="38"/>
      <c r="HOK17" s="38"/>
      <c r="HOL17" s="38"/>
      <c r="HOM17" s="38"/>
      <c r="HON17" s="38"/>
      <c r="HOO17" s="38"/>
      <c r="HOP17" s="38"/>
      <c r="HOQ17" s="38"/>
      <c r="HOR17" s="38"/>
      <c r="HOS17" s="38"/>
      <c r="HOT17" s="38"/>
      <c r="HOU17" s="38"/>
      <c r="HOV17" s="38"/>
      <c r="HOW17" s="38"/>
      <c r="HOX17" s="38"/>
      <c r="HOY17" s="38"/>
      <c r="HOZ17" s="38"/>
      <c r="HPA17" s="38"/>
      <c r="HPB17" s="38"/>
      <c r="HPC17" s="38"/>
      <c r="HPD17" s="38"/>
      <c r="HPE17" s="38"/>
      <c r="HPF17" s="38"/>
      <c r="HPG17" s="38"/>
      <c r="HPH17" s="38"/>
      <c r="HPI17" s="38"/>
      <c r="HPJ17" s="38"/>
      <c r="HPK17" s="38"/>
      <c r="HPL17" s="38"/>
      <c r="HPM17" s="38"/>
      <c r="HPN17" s="38"/>
      <c r="HPO17" s="38"/>
      <c r="HPP17" s="38"/>
      <c r="HPQ17" s="38"/>
      <c r="HPR17" s="38"/>
      <c r="HPS17" s="38"/>
      <c r="HPT17" s="38"/>
      <c r="HPU17" s="38"/>
      <c r="HPV17" s="38"/>
      <c r="HPW17" s="38"/>
      <c r="HPX17" s="38"/>
      <c r="HPY17" s="38"/>
      <c r="HPZ17" s="38"/>
      <c r="HQA17" s="38"/>
      <c r="HQB17" s="38"/>
      <c r="HQC17" s="38"/>
      <c r="HQD17" s="38"/>
      <c r="HQE17" s="38"/>
      <c r="HQF17" s="38"/>
      <c r="HQG17" s="38"/>
      <c r="HQH17" s="38"/>
      <c r="HQI17" s="38"/>
      <c r="HQJ17" s="38"/>
      <c r="HQK17" s="38"/>
      <c r="HQL17" s="38"/>
      <c r="HQM17" s="38"/>
      <c r="HQN17" s="38"/>
      <c r="HQO17" s="38"/>
      <c r="HQP17" s="38"/>
      <c r="HQQ17" s="38"/>
      <c r="HQR17" s="38"/>
      <c r="HQS17" s="38"/>
      <c r="HQT17" s="38"/>
      <c r="HQU17" s="38"/>
      <c r="HQV17" s="38"/>
      <c r="HQW17" s="38"/>
      <c r="HQX17" s="38"/>
      <c r="HQY17" s="38"/>
      <c r="HQZ17" s="38"/>
      <c r="HRA17" s="38"/>
      <c r="HRB17" s="38"/>
      <c r="HRC17" s="38"/>
      <c r="HRD17" s="38"/>
      <c r="HRE17" s="38"/>
      <c r="HRF17" s="38"/>
      <c r="HRG17" s="38"/>
      <c r="HRH17" s="38"/>
      <c r="HRI17" s="38"/>
      <c r="HRJ17" s="38"/>
      <c r="HRK17" s="38"/>
      <c r="HRL17" s="38"/>
      <c r="HRM17" s="38"/>
      <c r="HRN17" s="38"/>
      <c r="HRO17" s="38"/>
      <c r="HRP17" s="38"/>
      <c r="HRQ17" s="38"/>
      <c r="HRR17" s="38"/>
      <c r="HRS17" s="38"/>
      <c r="HRT17" s="38"/>
      <c r="HRU17" s="38"/>
      <c r="HRV17" s="38"/>
      <c r="HRW17" s="38"/>
      <c r="HRX17" s="38"/>
      <c r="HRY17" s="38"/>
      <c r="HRZ17" s="38"/>
      <c r="HSA17" s="38"/>
      <c r="HSB17" s="38"/>
      <c r="HSC17" s="38"/>
      <c r="HSD17" s="38"/>
      <c r="HSE17" s="38"/>
      <c r="HSF17" s="38"/>
      <c r="HSG17" s="38"/>
      <c r="HSH17" s="38"/>
      <c r="HSI17" s="38"/>
      <c r="HSJ17" s="38"/>
      <c r="HSK17" s="38"/>
      <c r="HSL17" s="38"/>
      <c r="HSM17" s="38"/>
      <c r="HSN17" s="38"/>
      <c r="HSO17" s="38"/>
      <c r="HSP17" s="38"/>
      <c r="HSQ17" s="38"/>
      <c r="HSR17" s="38"/>
      <c r="HSS17" s="38"/>
      <c r="HST17" s="38"/>
      <c r="HSU17" s="38"/>
      <c r="HSV17" s="38"/>
      <c r="HSW17" s="38"/>
      <c r="HSX17" s="38"/>
      <c r="HSY17" s="38"/>
      <c r="HSZ17" s="38"/>
      <c r="HTA17" s="38"/>
      <c r="HTB17" s="38"/>
      <c r="HTC17" s="38"/>
      <c r="HTD17" s="38"/>
      <c r="HTE17" s="38"/>
      <c r="HTF17" s="38"/>
      <c r="HTG17" s="38"/>
      <c r="HTH17" s="38"/>
      <c r="HTI17" s="38"/>
      <c r="HTJ17" s="38"/>
      <c r="HTK17" s="38"/>
      <c r="HTL17" s="38"/>
      <c r="HTM17" s="38"/>
      <c r="HTN17" s="38"/>
      <c r="HTO17" s="38"/>
      <c r="HTP17" s="38"/>
      <c r="HTQ17" s="38"/>
      <c r="HTR17" s="38"/>
      <c r="HTS17" s="38"/>
      <c r="HTT17" s="38"/>
      <c r="HTU17" s="38"/>
      <c r="HTV17" s="38"/>
      <c r="HTW17" s="38"/>
      <c r="HTX17" s="38"/>
      <c r="HTY17" s="38"/>
      <c r="HTZ17" s="38"/>
      <c r="HUA17" s="38"/>
      <c r="HUB17" s="38"/>
      <c r="HUC17" s="38"/>
      <c r="HUD17" s="38"/>
      <c r="HUE17" s="38"/>
      <c r="HUF17" s="38"/>
      <c r="HUG17" s="38"/>
      <c r="HUH17" s="38"/>
      <c r="HUI17" s="38"/>
      <c r="HUJ17" s="38"/>
      <c r="HUK17" s="38"/>
      <c r="HUL17" s="38"/>
      <c r="HUM17" s="38"/>
      <c r="HUN17" s="38"/>
      <c r="HUO17" s="38"/>
      <c r="HUP17" s="38"/>
      <c r="HUQ17" s="38"/>
      <c r="HUR17" s="38"/>
      <c r="HUS17" s="38"/>
      <c r="HUT17" s="38"/>
      <c r="HUU17" s="38"/>
      <c r="HUV17" s="38"/>
      <c r="HUW17" s="38"/>
      <c r="HUX17" s="38"/>
      <c r="HUY17" s="38"/>
      <c r="HUZ17" s="38"/>
      <c r="HVA17" s="38"/>
      <c r="HVB17" s="38"/>
      <c r="HVC17" s="38"/>
      <c r="HVD17" s="38"/>
      <c r="HVE17" s="38"/>
      <c r="HVF17" s="38"/>
      <c r="HVG17" s="38"/>
      <c r="HVH17" s="38"/>
      <c r="HVI17" s="38"/>
      <c r="HVJ17" s="38"/>
      <c r="HVK17" s="38"/>
      <c r="HVL17" s="38"/>
      <c r="HVM17" s="38"/>
      <c r="HVN17" s="38"/>
      <c r="HVO17" s="38"/>
      <c r="HVP17" s="38"/>
      <c r="HVQ17" s="38"/>
      <c r="HVR17" s="38"/>
      <c r="HVS17" s="38"/>
      <c r="HVT17" s="38"/>
      <c r="HVU17" s="38"/>
      <c r="HVV17" s="38"/>
      <c r="HVW17" s="38"/>
      <c r="HVX17" s="38"/>
      <c r="HVY17" s="38"/>
      <c r="HVZ17" s="38"/>
      <c r="HWA17" s="38"/>
      <c r="HWB17" s="38"/>
      <c r="HWC17" s="38"/>
      <c r="HWD17" s="38"/>
      <c r="HWE17" s="38"/>
      <c r="HWF17" s="38"/>
      <c r="HWG17" s="38"/>
      <c r="HWH17" s="38"/>
      <c r="HWI17" s="38"/>
      <c r="HWJ17" s="38"/>
      <c r="HWK17" s="38"/>
      <c r="HWL17" s="38"/>
      <c r="HWM17" s="38"/>
      <c r="HWN17" s="38"/>
      <c r="HWO17" s="38"/>
      <c r="HWP17" s="38"/>
      <c r="HWQ17" s="38"/>
      <c r="HWR17" s="38"/>
      <c r="HWS17" s="38"/>
      <c r="HWT17" s="38"/>
      <c r="HWU17" s="38"/>
      <c r="HWV17" s="38"/>
      <c r="HWW17" s="38"/>
      <c r="HWX17" s="38"/>
      <c r="HWY17" s="38"/>
      <c r="HWZ17" s="38"/>
      <c r="HXA17" s="38"/>
      <c r="HXB17" s="38"/>
      <c r="HXC17" s="38"/>
      <c r="HXD17" s="38"/>
      <c r="HXE17" s="38"/>
      <c r="HXF17" s="38"/>
      <c r="HXG17" s="38"/>
      <c r="HXH17" s="38"/>
      <c r="HXI17" s="38"/>
      <c r="HXJ17" s="38"/>
      <c r="HXK17" s="38"/>
      <c r="HXL17" s="38"/>
      <c r="HXM17" s="38"/>
      <c r="HXN17" s="38"/>
      <c r="HXO17" s="38"/>
      <c r="HXP17" s="38"/>
      <c r="HXQ17" s="38"/>
      <c r="HXR17" s="38"/>
      <c r="HXS17" s="38"/>
      <c r="HXT17" s="38"/>
      <c r="HXU17" s="38"/>
      <c r="HXV17" s="38"/>
      <c r="HXW17" s="38"/>
      <c r="HXX17" s="38"/>
      <c r="HXY17" s="38"/>
      <c r="HXZ17" s="38"/>
      <c r="HYA17" s="38"/>
      <c r="HYB17" s="38"/>
      <c r="HYC17" s="38"/>
      <c r="HYD17" s="38"/>
      <c r="HYE17" s="38"/>
      <c r="HYF17" s="38"/>
      <c r="HYG17" s="38"/>
      <c r="HYH17" s="38"/>
      <c r="HYI17" s="38"/>
      <c r="HYJ17" s="38"/>
      <c r="HYK17" s="38"/>
      <c r="HYL17" s="38"/>
      <c r="HYM17" s="38"/>
      <c r="HYN17" s="38"/>
      <c r="HYO17" s="38"/>
      <c r="HYP17" s="38"/>
      <c r="HYQ17" s="38"/>
      <c r="HYR17" s="38"/>
      <c r="HYS17" s="38"/>
      <c r="HYT17" s="38"/>
      <c r="HYU17" s="38"/>
      <c r="HYV17" s="38"/>
      <c r="HYW17" s="38"/>
      <c r="HYX17" s="38"/>
      <c r="HYY17" s="38"/>
      <c r="HYZ17" s="38"/>
      <c r="HZA17" s="38"/>
      <c r="HZB17" s="38"/>
      <c r="HZC17" s="38"/>
      <c r="HZD17" s="38"/>
      <c r="HZE17" s="38"/>
      <c r="HZF17" s="38"/>
      <c r="HZG17" s="38"/>
      <c r="HZH17" s="38"/>
      <c r="HZI17" s="38"/>
      <c r="HZJ17" s="38"/>
      <c r="HZK17" s="38"/>
      <c r="HZL17" s="38"/>
      <c r="HZM17" s="38"/>
      <c r="HZN17" s="38"/>
      <c r="HZO17" s="38"/>
      <c r="HZP17" s="38"/>
      <c r="HZQ17" s="38"/>
      <c r="HZR17" s="38"/>
      <c r="HZS17" s="38"/>
      <c r="HZT17" s="38"/>
      <c r="HZU17" s="38"/>
      <c r="HZV17" s="38"/>
      <c r="HZW17" s="38"/>
      <c r="HZX17" s="38"/>
      <c r="HZY17" s="38"/>
      <c r="HZZ17" s="38"/>
      <c r="IAA17" s="38"/>
      <c r="IAB17" s="38"/>
      <c r="IAC17" s="38"/>
      <c r="IAD17" s="38"/>
      <c r="IAE17" s="38"/>
      <c r="IAF17" s="38"/>
      <c r="IAG17" s="38"/>
      <c r="IAH17" s="38"/>
      <c r="IAI17" s="38"/>
      <c r="IAJ17" s="38"/>
      <c r="IAK17" s="38"/>
      <c r="IAL17" s="38"/>
      <c r="IAM17" s="38"/>
      <c r="IAN17" s="38"/>
      <c r="IAO17" s="38"/>
      <c r="IAP17" s="38"/>
      <c r="IAQ17" s="38"/>
      <c r="IAR17" s="38"/>
      <c r="IAS17" s="38"/>
      <c r="IAT17" s="38"/>
      <c r="IAU17" s="38"/>
      <c r="IAV17" s="38"/>
      <c r="IAW17" s="38"/>
      <c r="IAX17" s="38"/>
      <c r="IAY17" s="38"/>
      <c r="IAZ17" s="38"/>
      <c r="IBA17" s="38"/>
      <c r="IBB17" s="38"/>
      <c r="IBC17" s="38"/>
      <c r="IBD17" s="38"/>
      <c r="IBE17" s="38"/>
      <c r="IBF17" s="38"/>
      <c r="IBG17" s="38"/>
      <c r="IBH17" s="38"/>
      <c r="IBI17" s="38"/>
      <c r="IBJ17" s="38"/>
      <c r="IBK17" s="38"/>
      <c r="IBL17" s="38"/>
      <c r="IBM17" s="38"/>
      <c r="IBN17" s="38"/>
      <c r="IBO17" s="38"/>
      <c r="IBP17" s="38"/>
      <c r="IBQ17" s="38"/>
      <c r="IBR17" s="38"/>
      <c r="IBS17" s="38"/>
      <c r="IBT17" s="38"/>
      <c r="IBU17" s="38"/>
      <c r="IBV17" s="38"/>
      <c r="IBW17" s="38"/>
      <c r="IBX17" s="38"/>
      <c r="IBY17" s="38"/>
      <c r="IBZ17" s="38"/>
      <c r="ICA17" s="38"/>
      <c r="ICB17" s="38"/>
      <c r="ICC17" s="38"/>
      <c r="ICD17" s="38"/>
      <c r="ICE17" s="38"/>
      <c r="ICF17" s="38"/>
      <c r="ICG17" s="38"/>
      <c r="ICH17" s="38"/>
      <c r="ICI17" s="38"/>
      <c r="ICJ17" s="38"/>
      <c r="ICK17" s="38"/>
      <c r="ICL17" s="38"/>
      <c r="ICM17" s="38"/>
      <c r="ICN17" s="38"/>
      <c r="ICO17" s="38"/>
      <c r="ICP17" s="38"/>
      <c r="ICQ17" s="38"/>
      <c r="ICR17" s="38"/>
      <c r="ICS17" s="38"/>
      <c r="ICT17" s="38"/>
      <c r="ICU17" s="38"/>
      <c r="ICV17" s="38"/>
      <c r="ICW17" s="38"/>
      <c r="ICX17" s="38"/>
      <c r="ICY17" s="38"/>
      <c r="ICZ17" s="38"/>
      <c r="IDA17" s="38"/>
      <c r="IDB17" s="38"/>
      <c r="IDC17" s="38"/>
      <c r="IDD17" s="38"/>
      <c r="IDE17" s="38"/>
      <c r="IDF17" s="38"/>
      <c r="IDG17" s="38"/>
      <c r="IDH17" s="38"/>
      <c r="IDI17" s="38"/>
      <c r="IDJ17" s="38"/>
      <c r="IDK17" s="38"/>
      <c r="IDL17" s="38"/>
      <c r="IDM17" s="38"/>
      <c r="IDN17" s="38"/>
      <c r="IDO17" s="38"/>
      <c r="IDP17" s="38"/>
      <c r="IDQ17" s="38"/>
      <c r="IDR17" s="38"/>
      <c r="IDS17" s="38"/>
      <c r="IDT17" s="38"/>
      <c r="IDU17" s="38"/>
      <c r="IDV17" s="38"/>
      <c r="IDW17" s="38"/>
      <c r="IDX17" s="38"/>
      <c r="IDY17" s="38"/>
      <c r="IDZ17" s="38"/>
      <c r="IEA17" s="38"/>
      <c r="IEB17" s="38"/>
      <c r="IEC17" s="38"/>
      <c r="IED17" s="38"/>
      <c r="IEE17" s="38"/>
      <c r="IEF17" s="38"/>
      <c r="IEG17" s="38"/>
      <c r="IEH17" s="38"/>
      <c r="IEI17" s="38"/>
      <c r="IEJ17" s="38"/>
      <c r="IEK17" s="38"/>
      <c r="IEL17" s="38"/>
      <c r="IEM17" s="38"/>
      <c r="IEN17" s="38"/>
      <c r="IEO17" s="38"/>
      <c r="IEP17" s="38"/>
      <c r="IEQ17" s="38"/>
      <c r="IER17" s="38"/>
      <c r="IES17" s="38"/>
      <c r="IET17" s="38"/>
      <c r="IEU17" s="38"/>
      <c r="IEV17" s="38"/>
      <c r="IEW17" s="38"/>
      <c r="IEX17" s="38"/>
      <c r="IEY17" s="38"/>
      <c r="IEZ17" s="38"/>
      <c r="IFA17" s="38"/>
      <c r="IFB17" s="38"/>
      <c r="IFC17" s="38"/>
      <c r="IFD17" s="38"/>
      <c r="IFE17" s="38"/>
      <c r="IFF17" s="38"/>
      <c r="IFG17" s="38"/>
      <c r="IFH17" s="38"/>
      <c r="IFI17" s="38"/>
      <c r="IFJ17" s="38"/>
      <c r="IFK17" s="38"/>
      <c r="IFL17" s="38"/>
      <c r="IFM17" s="38"/>
      <c r="IFN17" s="38"/>
      <c r="IFO17" s="38"/>
      <c r="IFP17" s="38"/>
      <c r="IFQ17" s="38"/>
      <c r="IFR17" s="38"/>
      <c r="IFS17" s="38"/>
      <c r="IFT17" s="38"/>
      <c r="IFU17" s="38"/>
      <c r="IFV17" s="38"/>
      <c r="IFW17" s="38"/>
      <c r="IFX17" s="38"/>
      <c r="IFY17" s="38"/>
      <c r="IFZ17" s="38"/>
      <c r="IGA17" s="38"/>
      <c r="IGB17" s="38"/>
      <c r="IGC17" s="38"/>
      <c r="IGD17" s="38"/>
      <c r="IGE17" s="38"/>
      <c r="IGF17" s="38"/>
      <c r="IGG17" s="38"/>
      <c r="IGH17" s="38"/>
      <c r="IGI17" s="38"/>
      <c r="IGJ17" s="38"/>
      <c r="IGK17" s="38"/>
      <c r="IGL17" s="38"/>
      <c r="IGM17" s="38"/>
      <c r="IGN17" s="38"/>
      <c r="IGO17" s="38"/>
      <c r="IGP17" s="38"/>
      <c r="IGQ17" s="38"/>
      <c r="IGR17" s="38"/>
      <c r="IGS17" s="38"/>
      <c r="IGT17" s="38"/>
      <c r="IGU17" s="38"/>
      <c r="IGV17" s="38"/>
      <c r="IGW17" s="38"/>
      <c r="IGX17" s="38"/>
      <c r="IGY17" s="38"/>
      <c r="IGZ17" s="38"/>
      <c r="IHA17" s="38"/>
      <c r="IHB17" s="38"/>
      <c r="IHC17" s="38"/>
      <c r="IHD17" s="38"/>
      <c r="IHE17" s="38"/>
      <c r="IHF17" s="38"/>
      <c r="IHG17" s="38"/>
      <c r="IHH17" s="38"/>
      <c r="IHI17" s="38"/>
      <c r="IHJ17" s="38"/>
      <c r="IHK17" s="38"/>
      <c r="IHL17" s="38"/>
      <c r="IHM17" s="38"/>
      <c r="IHN17" s="38"/>
      <c r="IHO17" s="38"/>
      <c r="IHP17" s="38"/>
      <c r="IHQ17" s="38"/>
      <c r="IHR17" s="38"/>
      <c r="IHS17" s="38"/>
      <c r="IHT17" s="38"/>
      <c r="IHU17" s="38"/>
      <c r="IHV17" s="38"/>
      <c r="IHW17" s="38"/>
      <c r="IHX17" s="38"/>
      <c r="IHY17" s="38"/>
      <c r="IHZ17" s="38"/>
      <c r="IIA17" s="38"/>
      <c r="IIB17" s="38"/>
      <c r="IIC17" s="38"/>
      <c r="IID17" s="38"/>
      <c r="IIE17" s="38"/>
      <c r="IIF17" s="38"/>
      <c r="IIG17" s="38"/>
      <c r="IIH17" s="38"/>
      <c r="III17" s="38"/>
      <c r="IIJ17" s="38"/>
      <c r="IIK17" s="38"/>
      <c r="IIL17" s="38"/>
      <c r="IIM17" s="38"/>
      <c r="IIN17" s="38"/>
      <c r="IIO17" s="38"/>
      <c r="IIP17" s="38"/>
      <c r="IIQ17" s="38"/>
      <c r="IIR17" s="38"/>
      <c r="IIS17" s="38"/>
      <c r="IIT17" s="38"/>
      <c r="IIU17" s="38"/>
      <c r="IIV17" s="38"/>
      <c r="IIW17" s="38"/>
      <c r="IIX17" s="38"/>
      <c r="IIY17" s="38"/>
      <c r="IIZ17" s="38"/>
      <c r="IJA17" s="38"/>
      <c r="IJB17" s="38"/>
      <c r="IJC17" s="38"/>
      <c r="IJD17" s="38"/>
      <c r="IJE17" s="38"/>
      <c r="IJF17" s="38"/>
      <c r="IJG17" s="38"/>
      <c r="IJH17" s="38"/>
      <c r="IJI17" s="38"/>
      <c r="IJJ17" s="38"/>
      <c r="IJK17" s="38"/>
      <c r="IJL17" s="38"/>
      <c r="IJM17" s="38"/>
      <c r="IJN17" s="38"/>
      <c r="IJO17" s="38"/>
      <c r="IJP17" s="38"/>
      <c r="IJQ17" s="38"/>
      <c r="IJR17" s="38"/>
      <c r="IJS17" s="38"/>
      <c r="IJT17" s="38"/>
      <c r="IJU17" s="38"/>
      <c r="IJV17" s="38"/>
      <c r="IJW17" s="38"/>
      <c r="IJX17" s="38"/>
      <c r="IJY17" s="38"/>
      <c r="IJZ17" s="38"/>
      <c r="IKA17" s="38"/>
      <c r="IKB17" s="38"/>
      <c r="IKC17" s="38"/>
      <c r="IKD17" s="38"/>
      <c r="IKE17" s="38"/>
      <c r="IKF17" s="38"/>
      <c r="IKG17" s="38"/>
      <c r="IKH17" s="38"/>
      <c r="IKI17" s="38"/>
      <c r="IKJ17" s="38"/>
      <c r="IKK17" s="38"/>
      <c r="IKL17" s="38"/>
      <c r="IKM17" s="38"/>
      <c r="IKN17" s="38"/>
      <c r="IKO17" s="38"/>
      <c r="IKP17" s="38"/>
      <c r="IKQ17" s="38"/>
      <c r="IKR17" s="38"/>
      <c r="IKS17" s="38"/>
      <c r="IKT17" s="38"/>
      <c r="IKU17" s="38"/>
      <c r="IKV17" s="38"/>
      <c r="IKW17" s="38"/>
      <c r="IKX17" s="38"/>
      <c r="IKY17" s="38"/>
      <c r="IKZ17" s="38"/>
      <c r="ILA17" s="38"/>
      <c r="ILB17" s="38"/>
      <c r="ILC17" s="38"/>
      <c r="ILD17" s="38"/>
      <c r="ILE17" s="38"/>
      <c r="ILF17" s="38"/>
      <c r="ILG17" s="38"/>
      <c r="ILH17" s="38"/>
      <c r="ILI17" s="38"/>
      <c r="ILJ17" s="38"/>
      <c r="ILK17" s="38"/>
      <c r="ILL17" s="38"/>
      <c r="ILM17" s="38"/>
      <c r="ILN17" s="38"/>
      <c r="ILO17" s="38"/>
      <c r="ILP17" s="38"/>
      <c r="ILQ17" s="38"/>
      <c r="ILR17" s="38"/>
      <c r="ILS17" s="38"/>
      <c r="ILT17" s="38"/>
      <c r="ILU17" s="38"/>
      <c r="ILV17" s="38"/>
      <c r="ILW17" s="38"/>
      <c r="ILX17" s="38"/>
      <c r="ILY17" s="38"/>
      <c r="ILZ17" s="38"/>
      <c r="IMA17" s="38"/>
      <c r="IMB17" s="38"/>
      <c r="IMC17" s="38"/>
      <c r="IMD17" s="38"/>
      <c r="IME17" s="38"/>
      <c r="IMF17" s="38"/>
      <c r="IMG17" s="38"/>
      <c r="IMH17" s="38"/>
      <c r="IMI17" s="38"/>
      <c r="IMJ17" s="38"/>
      <c r="IMK17" s="38"/>
      <c r="IML17" s="38"/>
      <c r="IMM17" s="38"/>
      <c r="IMN17" s="38"/>
      <c r="IMO17" s="38"/>
      <c r="IMP17" s="38"/>
      <c r="IMQ17" s="38"/>
      <c r="IMR17" s="38"/>
      <c r="IMS17" s="38"/>
      <c r="IMT17" s="38"/>
      <c r="IMU17" s="38"/>
      <c r="IMV17" s="38"/>
      <c r="IMW17" s="38"/>
      <c r="IMX17" s="38"/>
      <c r="IMY17" s="38"/>
      <c r="IMZ17" s="38"/>
      <c r="INA17" s="38"/>
      <c r="INB17" s="38"/>
      <c r="INC17" s="38"/>
      <c r="IND17" s="38"/>
      <c r="INE17" s="38"/>
      <c r="INF17" s="38"/>
      <c r="ING17" s="38"/>
      <c r="INH17" s="38"/>
      <c r="INI17" s="38"/>
      <c r="INJ17" s="38"/>
      <c r="INK17" s="38"/>
      <c r="INL17" s="38"/>
      <c r="INM17" s="38"/>
      <c r="INN17" s="38"/>
      <c r="INO17" s="38"/>
      <c r="INP17" s="38"/>
      <c r="INQ17" s="38"/>
      <c r="INR17" s="38"/>
      <c r="INS17" s="38"/>
      <c r="INT17" s="38"/>
      <c r="INU17" s="38"/>
      <c r="INV17" s="38"/>
      <c r="INW17" s="38"/>
      <c r="INX17" s="38"/>
      <c r="INY17" s="38"/>
      <c r="INZ17" s="38"/>
      <c r="IOA17" s="38"/>
      <c r="IOB17" s="38"/>
      <c r="IOC17" s="38"/>
      <c r="IOD17" s="38"/>
      <c r="IOE17" s="38"/>
      <c r="IOF17" s="38"/>
      <c r="IOG17" s="38"/>
      <c r="IOH17" s="38"/>
      <c r="IOI17" s="38"/>
      <c r="IOJ17" s="38"/>
      <c r="IOK17" s="38"/>
      <c r="IOL17" s="38"/>
      <c r="IOM17" s="38"/>
      <c r="ION17" s="38"/>
      <c r="IOO17" s="38"/>
      <c r="IOP17" s="38"/>
      <c r="IOQ17" s="38"/>
      <c r="IOR17" s="38"/>
      <c r="IOS17" s="38"/>
      <c r="IOT17" s="38"/>
      <c r="IOU17" s="38"/>
      <c r="IOV17" s="38"/>
      <c r="IOW17" s="38"/>
      <c r="IOX17" s="38"/>
      <c r="IOY17" s="38"/>
      <c r="IOZ17" s="38"/>
      <c r="IPA17" s="38"/>
      <c r="IPB17" s="38"/>
      <c r="IPC17" s="38"/>
      <c r="IPD17" s="38"/>
      <c r="IPE17" s="38"/>
      <c r="IPF17" s="38"/>
      <c r="IPG17" s="38"/>
      <c r="IPH17" s="38"/>
      <c r="IPI17" s="38"/>
      <c r="IPJ17" s="38"/>
      <c r="IPK17" s="38"/>
      <c r="IPL17" s="38"/>
      <c r="IPM17" s="38"/>
      <c r="IPN17" s="38"/>
      <c r="IPO17" s="38"/>
      <c r="IPP17" s="38"/>
      <c r="IPQ17" s="38"/>
      <c r="IPR17" s="38"/>
      <c r="IPS17" s="38"/>
      <c r="IPT17" s="38"/>
      <c r="IPU17" s="38"/>
      <c r="IPV17" s="38"/>
      <c r="IPW17" s="38"/>
      <c r="IPX17" s="38"/>
      <c r="IPY17" s="38"/>
      <c r="IPZ17" s="38"/>
      <c r="IQA17" s="38"/>
      <c r="IQB17" s="38"/>
      <c r="IQC17" s="38"/>
      <c r="IQD17" s="38"/>
      <c r="IQE17" s="38"/>
      <c r="IQF17" s="38"/>
      <c r="IQG17" s="38"/>
      <c r="IQH17" s="38"/>
      <c r="IQI17" s="38"/>
      <c r="IQJ17" s="38"/>
      <c r="IQK17" s="38"/>
      <c r="IQL17" s="38"/>
      <c r="IQM17" s="38"/>
      <c r="IQN17" s="38"/>
      <c r="IQO17" s="38"/>
      <c r="IQP17" s="38"/>
      <c r="IQQ17" s="38"/>
      <c r="IQR17" s="38"/>
      <c r="IQS17" s="38"/>
      <c r="IQT17" s="38"/>
      <c r="IQU17" s="38"/>
      <c r="IQV17" s="38"/>
      <c r="IQW17" s="38"/>
      <c r="IQX17" s="38"/>
      <c r="IQY17" s="38"/>
      <c r="IQZ17" s="38"/>
      <c r="IRA17" s="38"/>
      <c r="IRB17" s="38"/>
      <c r="IRC17" s="38"/>
      <c r="IRD17" s="38"/>
      <c r="IRE17" s="38"/>
      <c r="IRF17" s="38"/>
      <c r="IRG17" s="38"/>
      <c r="IRH17" s="38"/>
      <c r="IRI17" s="38"/>
      <c r="IRJ17" s="38"/>
      <c r="IRK17" s="38"/>
      <c r="IRL17" s="38"/>
      <c r="IRM17" s="38"/>
      <c r="IRN17" s="38"/>
      <c r="IRO17" s="38"/>
      <c r="IRP17" s="38"/>
      <c r="IRQ17" s="38"/>
      <c r="IRR17" s="38"/>
      <c r="IRS17" s="38"/>
      <c r="IRT17" s="38"/>
      <c r="IRU17" s="38"/>
      <c r="IRV17" s="38"/>
      <c r="IRW17" s="38"/>
      <c r="IRX17" s="38"/>
      <c r="IRY17" s="38"/>
      <c r="IRZ17" s="38"/>
      <c r="ISA17" s="38"/>
      <c r="ISB17" s="38"/>
      <c r="ISC17" s="38"/>
      <c r="ISD17" s="38"/>
      <c r="ISE17" s="38"/>
      <c r="ISF17" s="38"/>
      <c r="ISG17" s="38"/>
      <c r="ISH17" s="38"/>
      <c r="ISI17" s="38"/>
      <c r="ISJ17" s="38"/>
      <c r="ISK17" s="38"/>
      <c r="ISL17" s="38"/>
      <c r="ISM17" s="38"/>
      <c r="ISN17" s="38"/>
      <c r="ISO17" s="38"/>
      <c r="ISP17" s="38"/>
      <c r="ISQ17" s="38"/>
      <c r="ISR17" s="38"/>
      <c r="ISS17" s="38"/>
      <c r="IST17" s="38"/>
      <c r="ISU17" s="38"/>
      <c r="ISV17" s="38"/>
      <c r="ISW17" s="38"/>
      <c r="ISX17" s="38"/>
      <c r="ISY17" s="38"/>
      <c r="ISZ17" s="38"/>
      <c r="ITA17" s="38"/>
      <c r="ITB17" s="38"/>
      <c r="ITC17" s="38"/>
      <c r="ITD17" s="38"/>
      <c r="ITE17" s="38"/>
      <c r="ITF17" s="38"/>
      <c r="ITG17" s="38"/>
      <c r="ITH17" s="38"/>
      <c r="ITI17" s="38"/>
      <c r="ITJ17" s="38"/>
      <c r="ITK17" s="38"/>
      <c r="ITL17" s="38"/>
      <c r="ITM17" s="38"/>
      <c r="ITN17" s="38"/>
      <c r="ITO17" s="38"/>
      <c r="ITP17" s="38"/>
      <c r="ITQ17" s="38"/>
      <c r="ITR17" s="38"/>
      <c r="ITS17" s="38"/>
      <c r="ITT17" s="38"/>
      <c r="ITU17" s="38"/>
      <c r="ITV17" s="38"/>
      <c r="ITW17" s="38"/>
      <c r="ITX17" s="38"/>
      <c r="ITY17" s="38"/>
      <c r="ITZ17" s="38"/>
      <c r="IUA17" s="38"/>
      <c r="IUB17" s="38"/>
      <c r="IUC17" s="38"/>
      <c r="IUD17" s="38"/>
      <c r="IUE17" s="38"/>
      <c r="IUF17" s="38"/>
      <c r="IUG17" s="38"/>
      <c r="IUH17" s="38"/>
      <c r="IUI17" s="38"/>
      <c r="IUJ17" s="38"/>
      <c r="IUK17" s="38"/>
      <c r="IUL17" s="38"/>
      <c r="IUM17" s="38"/>
      <c r="IUN17" s="38"/>
      <c r="IUO17" s="38"/>
      <c r="IUP17" s="38"/>
      <c r="IUQ17" s="38"/>
      <c r="IUR17" s="38"/>
      <c r="IUS17" s="38"/>
      <c r="IUT17" s="38"/>
      <c r="IUU17" s="38"/>
      <c r="IUV17" s="38"/>
      <c r="IUW17" s="38"/>
      <c r="IUX17" s="38"/>
      <c r="IUY17" s="38"/>
      <c r="IUZ17" s="38"/>
      <c r="IVA17" s="38"/>
      <c r="IVB17" s="38"/>
      <c r="IVC17" s="38"/>
      <c r="IVD17" s="38"/>
      <c r="IVE17" s="38"/>
      <c r="IVF17" s="38"/>
      <c r="IVG17" s="38"/>
      <c r="IVH17" s="38"/>
      <c r="IVI17" s="38"/>
      <c r="IVJ17" s="38"/>
      <c r="IVK17" s="38"/>
      <c r="IVL17" s="38"/>
      <c r="IVM17" s="38"/>
      <c r="IVN17" s="38"/>
      <c r="IVO17" s="38"/>
      <c r="IVP17" s="38"/>
      <c r="IVQ17" s="38"/>
      <c r="IVR17" s="38"/>
      <c r="IVS17" s="38"/>
      <c r="IVT17" s="38"/>
      <c r="IVU17" s="38"/>
      <c r="IVV17" s="38"/>
      <c r="IVW17" s="38"/>
      <c r="IVX17" s="38"/>
      <c r="IVY17" s="38"/>
      <c r="IVZ17" s="38"/>
      <c r="IWA17" s="38"/>
      <c r="IWB17" s="38"/>
      <c r="IWC17" s="38"/>
      <c r="IWD17" s="38"/>
      <c r="IWE17" s="38"/>
      <c r="IWF17" s="38"/>
      <c r="IWG17" s="38"/>
      <c r="IWH17" s="38"/>
      <c r="IWI17" s="38"/>
      <c r="IWJ17" s="38"/>
      <c r="IWK17" s="38"/>
      <c r="IWL17" s="38"/>
      <c r="IWM17" s="38"/>
      <c r="IWN17" s="38"/>
      <c r="IWO17" s="38"/>
      <c r="IWP17" s="38"/>
      <c r="IWQ17" s="38"/>
      <c r="IWR17" s="38"/>
      <c r="IWS17" s="38"/>
      <c r="IWT17" s="38"/>
      <c r="IWU17" s="38"/>
      <c r="IWV17" s="38"/>
      <c r="IWW17" s="38"/>
      <c r="IWX17" s="38"/>
      <c r="IWY17" s="38"/>
      <c r="IWZ17" s="38"/>
      <c r="IXA17" s="38"/>
      <c r="IXB17" s="38"/>
      <c r="IXC17" s="38"/>
      <c r="IXD17" s="38"/>
      <c r="IXE17" s="38"/>
      <c r="IXF17" s="38"/>
      <c r="IXG17" s="38"/>
      <c r="IXH17" s="38"/>
      <c r="IXI17" s="38"/>
      <c r="IXJ17" s="38"/>
      <c r="IXK17" s="38"/>
      <c r="IXL17" s="38"/>
      <c r="IXM17" s="38"/>
      <c r="IXN17" s="38"/>
      <c r="IXO17" s="38"/>
      <c r="IXP17" s="38"/>
      <c r="IXQ17" s="38"/>
      <c r="IXR17" s="38"/>
      <c r="IXS17" s="38"/>
      <c r="IXT17" s="38"/>
      <c r="IXU17" s="38"/>
      <c r="IXV17" s="38"/>
      <c r="IXW17" s="38"/>
      <c r="IXX17" s="38"/>
      <c r="IXY17" s="38"/>
      <c r="IXZ17" s="38"/>
      <c r="IYA17" s="38"/>
      <c r="IYB17" s="38"/>
      <c r="IYC17" s="38"/>
      <c r="IYD17" s="38"/>
      <c r="IYE17" s="38"/>
      <c r="IYF17" s="38"/>
      <c r="IYG17" s="38"/>
      <c r="IYH17" s="38"/>
      <c r="IYI17" s="38"/>
      <c r="IYJ17" s="38"/>
      <c r="IYK17" s="38"/>
      <c r="IYL17" s="38"/>
      <c r="IYM17" s="38"/>
      <c r="IYN17" s="38"/>
      <c r="IYO17" s="38"/>
      <c r="IYP17" s="38"/>
      <c r="IYQ17" s="38"/>
      <c r="IYR17" s="38"/>
      <c r="IYS17" s="38"/>
      <c r="IYT17" s="38"/>
      <c r="IYU17" s="38"/>
      <c r="IYV17" s="38"/>
      <c r="IYW17" s="38"/>
      <c r="IYX17" s="38"/>
      <c r="IYY17" s="38"/>
      <c r="IYZ17" s="38"/>
      <c r="IZA17" s="38"/>
      <c r="IZB17" s="38"/>
      <c r="IZC17" s="38"/>
      <c r="IZD17" s="38"/>
      <c r="IZE17" s="38"/>
      <c r="IZF17" s="38"/>
      <c r="IZG17" s="38"/>
      <c r="IZH17" s="38"/>
      <c r="IZI17" s="38"/>
      <c r="IZJ17" s="38"/>
      <c r="IZK17" s="38"/>
      <c r="IZL17" s="38"/>
      <c r="IZM17" s="38"/>
      <c r="IZN17" s="38"/>
      <c r="IZO17" s="38"/>
      <c r="IZP17" s="38"/>
      <c r="IZQ17" s="38"/>
      <c r="IZR17" s="38"/>
      <c r="IZS17" s="38"/>
      <c r="IZT17" s="38"/>
      <c r="IZU17" s="38"/>
      <c r="IZV17" s="38"/>
      <c r="IZW17" s="38"/>
      <c r="IZX17" s="38"/>
      <c r="IZY17" s="38"/>
      <c r="IZZ17" s="38"/>
      <c r="JAA17" s="38"/>
      <c r="JAB17" s="38"/>
      <c r="JAC17" s="38"/>
      <c r="JAD17" s="38"/>
      <c r="JAE17" s="38"/>
      <c r="JAF17" s="38"/>
      <c r="JAG17" s="38"/>
      <c r="JAH17" s="38"/>
      <c r="JAI17" s="38"/>
      <c r="JAJ17" s="38"/>
      <c r="JAK17" s="38"/>
      <c r="JAL17" s="38"/>
      <c r="JAM17" s="38"/>
      <c r="JAN17" s="38"/>
      <c r="JAO17" s="38"/>
      <c r="JAP17" s="38"/>
      <c r="JAQ17" s="38"/>
      <c r="JAR17" s="38"/>
      <c r="JAS17" s="38"/>
      <c r="JAT17" s="38"/>
      <c r="JAU17" s="38"/>
      <c r="JAV17" s="38"/>
      <c r="JAW17" s="38"/>
      <c r="JAX17" s="38"/>
      <c r="JAY17" s="38"/>
      <c r="JAZ17" s="38"/>
      <c r="JBA17" s="38"/>
      <c r="JBB17" s="38"/>
      <c r="JBC17" s="38"/>
      <c r="JBD17" s="38"/>
      <c r="JBE17" s="38"/>
      <c r="JBF17" s="38"/>
      <c r="JBG17" s="38"/>
      <c r="JBH17" s="38"/>
      <c r="JBI17" s="38"/>
      <c r="JBJ17" s="38"/>
      <c r="JBK17" s="38"/>
      <c r="JBL17" s="38"/>
      <c r="JBM17" s="38"/>
      <c r="JBN17" s="38"/>
      <c r="JBO17" s="38"/>
      <c r="JBP17" s="38"/>
      <c r="JBQ17" s="38"/>
      <c r="JBR17" s="38"/>
      <c r="JBS17" s="38"/>
      <c r="JBT17" s="38"/>
      <c r="JBU17" s="38"/>
      <c r="JBV17" s="38"/>
      <c r="JBW17" s="38"/>
      <c r="JBX17" s="38"/>
      <c r="JBY17" s="38"/>
      <c r="JBZ17" s="38"/>
      <c r="JCA17" s="38"/>
      <c r="JCB17" s="38"/>
      <c r="JCC17" s="38"/>
      <c r="JCD17" s="38"/>
      <c r="JCE17" s="38"/>
      <c r="JCF17" s="38"/>
      <c r="JCG17" s="38"/>
      <c r="JCH17" s="38"/>
      <c r="JCI17" s="38"/>
      <c r="JCJ17" s="38"/>
      <c r="JCK17" s="38"/>
      <c r="JCL17" s="38"/>
      <c r="JCM17" s="38"/>
      <c r="JCN17" s="38"/>
      <c r="JCO17" s="38"/>
      <c r="JCP17" s="38"/>
      <c r="JCQ17" s="38"/>
      <c r="JCR17" s="38"/>
      <c r="JCS17" s="38"/>
      <c r="JCT17" s="38"/>
      <c r="JCU17" s="38"/>
      <c r="JCV17" s="38"/>
      <c r="JCW17" s="38"/>
      <c r="JCX17" s="38"/>
      <c r="JCY17" s="38"/>
      <c r="JCZ17" s="38"/>
      <c r="JDA17" s="38"/>
      <c r="JDB17" s="38"/>
      <c r="JDC17" s="38"/>
      <c r="JDD17" s="38"/>
      <c r="JDE17" s="38"/>
      <c r="JDF17" s="38"/>
      <c r="JDG17" s="38"/>
      <c r="JDH17" s="38"/>
      <c r="JDI17" s="38"/>
      <c r="JDJ17" s="38"/>
      <c r="JDK17" s="38"/>
      <c r="JDL17" s="38"/>
      <c r="JDM17" s="38"/>
      <c r="JDN17" s="38"/>
      <c r="JDO17" s="38"/>
      <c r="JDP17" s="38"/>
      <c r="JDQ17" s="38"/>
      <c r="JDR17" s="38"/>
      <c r="JDS17" s="38"/>
      <c r="JDT17" s="38"/>
      <c r="JDU17" s="38"/>
      <c r="JDV17" s="38"/>
      <c r="JDW17" s="38"/>
      <c r="JDX17" s="38"/>
      <c r="JDY17" s="38"/>
      <c r="JDZ17" s="38"/>
      <c r="JEA17" s="38"/>
      <c r="JEB17" s="38"/>
      <c r="JEC17" s="38"/>
      <c r="JED17" s="38"/>
      <c r="JEE17" s="38"/>
      <c r="JEF17" s="38"/>
      <c r="JEG17" s="38"/>
      <c r="JEH17" s="38"/>
      <c r="JEI17" s="38"/>
      <c r="JEJ17" s="38"/>
      <c r="JEK17" s="38"/>
      <c r="JEL17" s="38"/>
      <c r="JEM17" s="38"/>
      <c r="JEN17" s="38"/>
      <c r="JEO17" s="38"/>
      <c r="JEP17" s="38"/>
      <c r="JEQ17" s="38"/>
      <c r="JER17" s="38"/>
      <c r="JES17" s="38"/>
      <c r="JET17" s="38"/>
      <c r="JEU17" s="38"/>
      <c r="JEV17" s="38"/>
      <c r="JEW17" s="38"/>
      <c r="JEX17" s="38"/>
      <c r="JEY17" s="38"/>
      <c r="JEZ17" s="38"/>
      <c r="JFA17" s="38"/>
      <c r="JFB17" s="38"/>
      <c r="JFC17" s="38"/>
      <c r="JFD17" s="38"/>
      <c r="JFE17" s="38"/>
      <c r="JFF17" s="38"/>
      <c r="JFG17" s="38"/>
      <c r="JFH17" s="38"/>
      <c r="JFI17" s="38"/>
      <c r="JFJ17" s="38"/>
      <c r="JFK17" s="38"/>
      <c r="JFL17" s="38"/>
      <c r="JFM17" s="38"/>
      <c r="JFN17" s="38"/>
      <c r="JFO17" s="38"/>
      <c r="JFP17" s="38"/>
      <c r="JFQ17" s="38"/>
      <c r="JFR17" s="38"/>
      <c r="JFS17" s="38"/>
      <c r="JFT17" s="38"/>
      <c r="JFU17" s="38"/>
      <c r="JFV17" s="38"/>
      <c r="JFW17" s="38"/>
      <c r="JFX17" s="38"/>
      <c r="JFY17" s="38"/>
      <c r="JFZ17" s="38"/>
      <c r="JGA17" s="38"/>
      <c r="JGB17" s="38"/>
      <c r="JGC17" s="38"/>
      <c r="JGD17" s="38"/>
      <c r="JGE17" s="38"/>
      <c r="JGF17" s="38"/>
      <c r="JGG17" s="38"/>
      <c r="JGH17" s="38"/>
      <c r="JGI17" s="38"/>
      <c r="JGJ17" s="38"/>
      <c r="JGK17" s="38"/>
      <c r="JGL17" s="38"/>
      <c r="JGM17" s="38"/>
      <c r="JGN17" s="38"/>
      <c r="JGO17" s="38"/>
      <c r="JGP17" s="38"/>
      <c r="JGQ17" s="38"/>
      <c r="JGR17" s="38"/>
      <c r="JGS17" s="38"/>
      <c r="JGT17" s="38"/>
      <c r="JGU17" s="38"/>
      <c r="JGV17" s="38"/>
      <c r="JGW17" s="38"/>
      <c r="JGX17" s="38"/>
      <c r="JGY17" s="38"/>
      <c r="JGZ17" s="38"/>
      <c r="JHA17" s="38"/>
      <c r="JHB17" s="38"/>
      <c r="JHC17" s="38"/>
      <c r="JHD17" s="38"/>
      <c r="JHE17" s="38"/>
      <c r="JHF17" s="38"/>
      <c r="JHG17" s="38"/>
      <c r="JHH17" s="38"/>
      <c r="JHI17" s="38"/>
      <c r="JHJ17" s="38"/>
      <c r="JHK17" s="38"/>
      <c r="JHL17" s="38"/>
      <c r="JHM17" s="38"/>
      <c r="JHN17" s="38"/>
      <c r="JHO17" s="38"/>
      <c r="JHP17" s="38"/>
      <c r="JHQ17" s="38"/>
      <c r="JHR17" s="38"/>
      <c r="JHS17" s="38"/>
      <c r="JHT17" s="38"/>
      <c r="JHU17" s="38"/>
      <c r="JHV17" s="38"/>
      <c r="JHW17" s="38"/>
      <c r="JHX17" s="38"/>
      <c r="JHY17" s="38"/>
      <c r="JHZ17" s="38"/>
      <c r="JIA17" s="38"/>
      <c r="JIB17" s="38"/>
      <c r="JIC17" s="38"/>
      <c r="JID17" s="38"/>
      <c r="JIE17" s="38"/>
      <c r="JIF17" s="38"/>
      <c r="JIG17" s="38"/>
      <c r="JIH17" s="38"/>
      <c r="JII17" s="38"/>
      <c r="JIJ17" s="38"/>
      <c r="JIK17" s="38"/>
      <c r="JIL17" s="38"/>
      <c r="JIM17" s="38"/>
      <c r="JIN17" s="38"/>
      <c r="JIO17" s="38"/>
      <c r="JIP17" s="38"/>
      <c r="JIQ17" s="38"/>
      <c r="JIR17" s="38"/>
      <c r="JIS17" s="38"/>
      <c r="JIT17" s="38"/>
      <c r="JIU17" s="38"/>
      <c r="JIV17" s="38"/>
      <c r="JIW17" s="38"/>
      <c r="JIX17" s="38"/>
      <c r="JIY17" s="38"/>
      <c r="JIZ17" s="38"/>
      <c r="JJA17" s="38"/>
      <c r="JJB17" s="38"/>
      <c r="JJC17" s="38"/>
      <c r="JJD17" s="38"/>
      <c r="JJE17" s="38"/>
      <c r="JJF17" s="38"/>
      <c r="JJG17" s="38"/>
      <c r="JJH17" s="38"/>
      <c r="JJI17" s="38"/>
      <c r="JJJ17" s="38"/>
      <c r="JJK17" s="38"/>
      <c r="JJL17" s="38"/>
      <c r="JJM17" s="38"/>
      <c r="JJN17" s="38"/>
      <c r="JJO17" s="38"/>
      <c r="JJP17" s="38"/>
      <c r="JJQ17" s="38"/>
      <c r="JJR17" s="38"/>
      <c r="JJS17" s="38"/>
      <c r="JJT17" s="38"/>
      <c r="JJU17" s="38"/>
      <c r="JJV17" s="38"/>
      <c r="JJW17" s="38"/>
      <c r="JJX17" s="38"/>
      <c r="JJY17" s="38"/>
      <c r="JJZ17" s="38"/>
      <c r="JKA17" s="38"/>
      <c r="JKB17" s="38"/>
      <c r="JKC17" s="38"/>
      <c r="JKD17" s="38"/>
      <c r="JKE17" s="38"/>
      <c r="JKF17" s="38"/>
      <c r="JKG17" s="38"/>
      <c r="JKH17" s="38"/>
      <c r="JKI17" s="38"/>
      <c r="JKJ17" s="38"/>
      <c r="JKK17" s="38"/>
      <c r="JKL17" s="38"/>
      <c r="JKM17" s="38"/>
      <c r="JKN17" s="38"/>
      <c r="JKO17" s="38"/>
      <c r="JKP17" s="38"/>
      <c r="JKQ17" s="38"/>
      <c r="JKR17" s="38"/>
      <c r="JKS17" s="38"/>
      <c r="JKT17" s="38"/>
      <c r="JKU17" s="38"/>
      <c r="JKV17" s="38"/>
      <c r="JKW17" s="38"/>
      <c r="JKX17" s="38"/>
      <c r="JKY17" s="38"/>
      <c r="JKZ17" s="38"/>
      <c r="JLA17" s="38"/>
      <c r="JLB17" s="38"/>
      <c r="JLC17" s="38"/>
      <c r="JLD17" s="38"/>
      <c r="JLE17" s="38"/>
      <c r="JLF17" s="38"/>
      <c r="JLG17" s="38"/>
      <c r="JLH17" s="38"/>
      <c r="JLI17" s="38"/>
      <c r="JLJ17" s="38"/>
      <c r="JLK17" s="38"/>
      <c r="JLL17" s="38"/>
      <c r="JLM17" s="38"/>
      <c r="JLN17" s="38"/>
      <c r="JLO17" s="38"/>
      <c r="JLP17" s="38"/>
      <c r="JLQ17" s="38"/>
      <c r="JLR17" s="38"/>
      <c r="JLS17" s="38"/>
      <c r="JLT17" s="38"/>
      <c r="JLU17" s="38"/>
      <c r="JLV17" s="38"/>
      <c r="JLW17" s="38"/>
      <c r="JLX17" s="38"/>
      <c r="JLY17" s="38"/>
      <c r="JLZ17" s="38"/>
      <c r="JMA17" s="38"/>
      <c r="JMB17" s="38"/>
      <c r="JMC17" s="38"/>
      <c r="JMD17" s="38"/>
      <c r="JME17" s="38"/>
      <c r="JMF17" s="38"/>
      <c r="JMG17" s="38"/>
      <c r="JMH17" s="38"/>
      <c r="JMI17" s="38"/>
      <c r="JMJ17" s="38"/>
      <c r="JMK17" s="38"/>
      <c r="JML17" s="38"/>
      <c r="JMM17" s="38"/>
      <c r="JMN17" s="38"/>
      <c r="JMO17" s="38"/>
      <c r="JMP17" s="38"/>
      <c r="JMQ17" s="38"/>
      <c r="JMR17" s="38"/>
      <c r="JMS17" s="38"/>
      <c r="JMT17" s="38"/>
      <c r="JMU17" s="38"/>
      <c r="JMV17" s="38"/>
      <c r="JMW17" s="38"/>
      <c r="JMX17" s="38"/>
      <c r="JMY17" s="38"/>
      <c r="JMZ17" s="38"/>
      <c r="JNA17" s="38"/>
      <c r="JNB17" s="38"/>
      <c r="JNC17" s="38"/>
      <c r="JND17" s="38"/>
      <c r="JNE17" s="38"/>
      <c r="JNF17" s="38"/>
      <c r="JNG17" s="38"/>
      <c r="JNH17" s="38"/>
      <c r="JNI17" s="38"/>
      <c r="JNJ17" s="38"/>
      <c r="JNK17" s="38"/>
      <c r="JNL17" s="38"/>
      <c r="JNM17" s="38"/>
      <c r="JNN17" s="38"/>
      <c r="JNO17" s="38"/>
      <c r="JNP17" s="38"/>
      <c r="JNQ17" s="38"/>
      <c r="JNR17" s="38"/>
      <c r="JNS17" s="38"/>
      <c r="JNT17" s="38"/>
      <c r="JNU17" s="38"/>
      <c r="JNV17" s="38"/>
      <c r="JNW17" s="38"/>
      <c r="JNX17" s="38"/>
      <c r="JNY17" s="38"/>
      <c r="JNZ17" s="38"/>
      <c r="JOA17" s="38"/>
      <c r="JOB17" s="38"/>
      <c r="JOC17" s="38"/>
      <c r="JOD17" s="38"/>
      <c r="JOE17" s="38"/>
      <c r="JOF17" s="38"/>
      <c r="JOG17" s="38"/>
      <c r="JOH17" s="38"/>
      <c r="JOI17" s="38"/>
      <c r="JOJ17" s="38"/>
      <c r="JOK17" s="38"/>
      <c r="JOL17" s="38"/>
      <c r="JOM17" s="38"/>
      <c r="JON17" s="38"/>
      <c r="JOO17" s="38"/>
      <c r="JOP17" s="38"/>
      <c r="JOQ17" s="38"/>
      <c r="JOR17" s="38"/>
      <c r="JOS17" s="38"/>
      <c r="JOT17" s="38"/>
      <c r="JOU17" s="38"/>
      <c r="JOV17" s="38"/>
      <c r="JOW17" s="38"/>
      <c r="JOX17" s="38"/>
      <c r="JOY17" s="38"/>
      <c r="JOZ17" s="38"/>
      <c r="JPA17" s="38"/>
      <c r="JPB17" s="38"/>
      <c r="JPC17" s="38"/>
      <c r="JPD17" s="38"/>
      <c r="JPE17" s="38"/>
      <c r="JPF17" s="38"/>
      <c r="JPG17" s="38"/>
      <c r="JPH17" s="38"/>
      <c r="JPI17" s="38"/>
      <c r="JPJ17" s="38"/>
      <c r="JPK17" s="38"/>
      <c r="JPL17" s="38"/>
      <c r="JPM17" s="38"/>
      <c r="JPN17" s="38"/>
      <c r="JPO17" s="38"/>
      <c r="JPP17" s="38"/>
      <c r="JPQ17" s="38"/>
      <c r="JPR17" s="38"/>
      <c r="JPS17" s="38"/>
      <c r="JPT17" s="38"/>
      <c r="JPU17" s="38"/>
      <c r="JPV17" s="38"/>
      <c r="JPW17" s="38"/>
      <c r="JPX17" s="38"/>
      <c r="JPY17" s="38"/>
      <c r="JPZ17" s="38"/>
      <c r="JQA17" s="38"/>
      <c r="JQB17" s="38"/>
      <c r="JQC17" s="38"/>
      <c r="JQD17" s="38"/>
      <c r="JQE17" s="38"/>
      <c r="JQF17" s="38"/>
      <c r="JQG17" s="38"/>
      <c r="JQH17" s="38"/>
      <c r="JQI17" s="38"/>
      <c r="JQJ17" s="38"/>
      <c r="JQK17" s="38"/>
      <c r="JQL17" s="38"/>
      <c r="JQM17" s="38"/>
      <c r="JQN17" s="38"/>
      <c r="JQO17" s="38"/>
      <c r="JQP17" s="38"/>
      <c r="JQQ17" s="38"/>
      <c r="JQR17" s="38"/>
      <c r="JQS17" s="38"/>
      <c r="JQT17" s="38"/>
      <c r="JQU17" s="38"/>
      <c r="JQV17" s="38"/>
      <c r="JQW17" s="38"/>
      <c r="JQX17" s="38"/>
      <c r="JQY17" s="38"/>
      <c r="JQZ17" s="38"/>
      <c r="JRA17" s="38"/>
      <c r="JRB17" s="38"/>
      <c r="JRC17" s="38"/>
      <c r="JRD17" s="38"/>
      <c r="JRE17" s="38"/>
      <c r="JRF17" s="38"/>
      <c r="JRG17" s="38"/>
      <c r="JRH17" s="38"/>
      <c r="JRI17" s="38"/>
      <c r="JRJ17" s="38"/>
      <c r="JRK17" s="38"/>
      <c r="JRL17" s="38"/>
      <c r="JRM17" s="38"/>
      <c r="JRN17" s="38"/>
      <c r="JRO17" s="38"/>
      <c r="JRP17" s="38"/>
      <c r="JRQ17" s="38"/>
      <c r="JRR17" s="38"/>
      <c r="JRS17" s="38"/>
      <c r="JRT17" s="38"/>
      <c r="JRU17" s="38"/>
      <c r="JRV17" s="38"/>
      <c r="JRW17" s="38"/>
      <c r="JRX17" s="38"/>
      <c r="JRY17" s="38"/>
      <c r="JRZ17" s="38"/>
      <c r="JSA17" s="38"/>
      <c r="JSB17" s="38"/>
      <c r="JSC17" s="38"/>
      <c r="JSD17" s="38"/>
      <c r="JSE17" s="38"/>
      <c r="JSF17" s="38"/>
      <c r="JSG17" s="38"/>
      <c r="JSH17" s="38"/>
      <c r="JSI17" s="38"/>
      <c r="JSJ17" s="38"/>
      <c r="JSK17" s="38"/>
      <c r="JSL17" s="38"/>
      <c r="JSM17" s="38"/>
      <c r="JSN17" s="38"/>
      <c r="JSO17" s="38"/>
      <c r="JSP17" s="38"/>
      <c r="JSQ17" s="38"/>
      <c r="JSR17" s="38"/>
      <c r="JSS17" s="38"/>
      <c r="JST17" s="38"/>
      <c r="JSU17" s="38"/>
      <c r="JSV17" s="38"/>
      <c r="JSW17" s="38"/>
      <c r="JSX17" s="38"/>
      <c r="JSY17" s="38"/>
      <c r="JSZ17" s="38"/>
      <c r="JTA17" s="38"/>
      <c r="JTB17" s="38"/>
      <c r="JTC17" s="38"/>
      <c r="JTD17" s="38"/>
      <c r="JTE17" s="38"/>
      <c r="JTF17" s="38"/>
      <c r="JTG17" s="38"/>
      <c r="JTH17" s="38"/>
      <c r="JTI17" s="38"/>
      <c r="JTJ17" s="38"/>
      <c r="JTK17" s="38"/>
      <c r="JTL17" s="38"/>
      <c r="JTM17" s="38"/>
      <c r="JTN17" s="38"/>
      <c r="JTO17" s="38"/>
      <c r="JTP17" s="38"/>
      <c r="JTQ17" s="38"/>
      <c r="JTR17" s="38"/>
      <c r="JTS17" s="38"/>
      <c r="JTT17" s="38"/>
      <c r="JTU17" s="38"/>
      <c r="JTV17" s="38"/>
      <c r="JTW17" s="38"/>
      <c r="JTX17" s="38"/>
      <c r="JTY17" s="38"/>
      <c r="JTZ17" s="38"/>
      <c r="JUA17" s="38"/>
      <c r="JUB17" s="38"/>
      <c r="JUC17" s="38"/>
      <c r="JUD17" s="38"/>
      <c r="JUE17" s="38"/>
      <c r="JUF17" s="38"/>
      <c r="JUG17" s="38"/>
      <c r="JUH17" s="38"/>
      <c r="JUI17" s="38"/>
      <c r="JUJ17" s="38"/>
      <c r="JUK17" s="38"/>
      <c r="JUL17" s="38"/>
      <c r="JUM17" s="38"/>
      <c r="JUN17" s="38"/>
      <c r="JUO17" s="38"/>
      <c r="JUP17" s="38"/>
      <c r="JUQ17" s="38"/>
      <c r="JUR17" s="38"/>
      <c r="JUS17" s="38"/>
      <c r="JUT17" s="38"/>
      <c r="JUU17" s="38"/>
      <c r="JUV17" s="38"/>
      <c r="JUW17" s="38"/>
      <c r="JUX17" s="38"/>
      <c r="JUY17" s="38"/>
      <c r="JUZ17" s="38"/>
      <c r="JVA17" s="38"/>
      <c r="JVB17" s="38"/>
      <c r="JVC17" s="38"/>
      <c r="JVD17" s="38"/>
      <c r="JVE17" s="38"/>
      <c r="JVF17" s="38"/>
      <c r="JVG17" s="38"/>
      <c r="JVH17" s="38"/>
      <c r="JVI17" s="38"/>
      <c r="JVJ17" s="38"/>
      <c r="JVK17" s="38"/>
      <c r="JVL17" s="38"/>
      <c r="JVM17" s="38"/>
      <c r="JVN17" s="38"/>
      <c r="JVO17" s="38"/>
      <c r="JVP17" s="38"/>
      <c r="JVQ17" s="38"/>
      <c r="JVR17" s="38"/>
      <c r="JVS17" s="38"/>
      <c r="JVT17" s="38"/>
      <c r="JVU17" s="38"/>
      <c r="JVV17" s="38"/>
      <c r="JVW17" s="38"/>
      <c r="JVX17" s="38"/>
      <c r="JVY17" s="38"/>
      <c r="JVZ17" s="38"/>
      <c r="JWA17" s="38"/>
      <c r="JWB17" s="38"/>
      <c r="JWC17" s="38"/>
      <c r="JWD17" s="38"/>
      <c r="JWE17" s="38"/>
      <c r="JWF17" s="38"/>
      <c r="JWG17" s="38"/>
      <c r="JWH17" s="38"/>
      <c r="JWI17" s="38"/>
      <c r="JWJ17" s="38"/>
      <c r="JWK17" s="38"/>
      <c r="JWL17" s="38"/>
      <c r="JWM17" s="38"/>
      <c r="JWN17" s="38"/>
      <c r="JWO17" s="38"/>
      <c r="JWP17" s="38"/>
      <c r="JWQ17" s="38"/>
      <c r="JWR17" s="38"/>
      <c r="JWS17" s="38"/>
      <c r="JWT17" s="38"/>
      <c r="JWU17" s="38"/>
      <c r="JWV17" s="38"/>
      <c r="JWW17" s="38"/>
      <c r="JWX17" s="38"/>
      <c r="JWY17" s="38"/>
      <c r="JWZ17" s="38"/>
      <c r="JXA17" s="38"/>
      <c r="JXB17" s="38"/>
      <c r="JXC17" s="38"/>
      <c r="JXD17" s="38"/>
      <c r="JXE17" s="38"/>
      <c r="JXF17" s="38"/>
      <c r="JXG17" s="38"/>
      <c r="JXH17" s="38"/>
      <c r="JXI17" s="38"/>
      <c r="JXJ17" s="38"/>
      <c r="JXK17" s="38"/>
      <c r="JXL17" s="38"/>
      <c r="JXM17" s="38"/>
      <c r="JXN17" s="38"/>
      <c r="JXO17" s="38"/>
      <c r="JXP17" s="38"/>
      <c r="JXQ17" s="38"/>
      <c r="JXR17" s="38"/>
      <c r="JXS17" s="38"/>
      <c r="JXT17" s="38"/>
      <c r="JXU17" s="38"/>
      <c r="JXV17" s="38"/>
      <c r="JXW17" s="38"/>
      <c r="JXX17" s="38"/>
      <c r="JXY17" s="38"/>
      <c r="JXZ17" s="38"/>
      <c r="JYA17" s="38"/>
      <c r="JYB17" s="38"/>
      <c r="JYC17" s="38"/>
      <c r="JYD17" s="38"/>
      <c r="JYE17" s="38"/>
      <c r="JYF17" s="38"/>
      <c r="JYG17" s="38"/>
      <c r="JYH17" s="38"/>
      <c r="JYI17" s="38"/>
      <c r="JYJ17" s="38"/>
      <c r="JYK17" s="38"/>
      <c r="JYL17" s="38"/>
      <c r="JYM17" s="38"/>
      <c r="JYN17" s="38"/>
      <c r="JYO17" s="38"/>
      <c r="JYP17" s="38"/>
      <c r="JYQ17" s="38"/>
      <c r="JYR17" s="38"/>
      <c r="JYS17" s="38"/>
      <c r="JYT17" s="38"/>
      <c r="JYU17" s="38"/>
      <c r="JYV17" s="38"/>
      <c r="JYW17" s="38"/>
      <c r="JYX17" s="38"/>
      <c r="JYY17" s="38"/>
      <c r="JYZ17" s="38"/>
      <c r="JZA17" s="38"/>
      <c r="JZB17" s="38"/>
      <c r="JZC17" s="38"/>
      <c r="JZD17" s="38"/>
      <c r="JZE17" s="38"/>
      <c r="JZF17" s="38"/>
      <c r="JZG17" s="38"/>
      <c r="JZH17" s="38"/>
      <c r="JZI17" s="38"/>
      <c r="JZJ17" s="38"/>
      <c r="JZK17" s="38"/>
      <c r="JZL17" s="38"/>
      <c r="JZM17" s="38"/>
      <c r="JZN17" s="38"/>
      <c r="JZO17" s="38"/>
      <c r="JZP17" s="38"/>
      <c r="JZQ17" s="38"/>
      <c r="JZR17" s="38"/>
      <c r="JZS17" s="38"/>
      <c r="JZT17" s="38"/>
      <c r="JZU17" s="38"/>
      <c r="JZV17" s="38"/>
      <c r="JZW17" s="38"/>
      <c r="JZX17" s="38"/>
      <c r="JZY17" s="38"/>
      <c r="JZZ17" s="38"/>
      <c r="KAA17" s="38"/>
      <c r="KAB17" s="38"/>
      <c r="KAC17" s="38"/>
      <c r="KAD17" s="38"/>
      <c r="KAE17" s="38"/>
      <c r="KAF17" s="38"/>
      <c r="KAG17" s="38"/>
      <c r="KAH17" s="38"/>
      <c r="KAI17" s="38"/>
      <c r="KAJ17" s="38"/>
      <c r="KAK17" s="38"/>
      <c r="KAL17" s="38"/>
      <c r="KAM17" s="38"/>
      <c r="KAN17" s="38"/>
      <c r="KAO17" s="38"/>
      <c r="KAP17" s="38"/>
      <c r="KAQ17" s="38"/>
      <c r="KAR17" s="38"/>
      <c r="KAS17" s="38"/>
      <c r="KAT17" s="38"/>
      <c r="KAU17" s="38"/>
      <c r="KAV17" s="38"/>
      <c r="KAW17" s="38"/>
      <c r="KAX17" s="38"/>
      <c r="KAY17" s="38"/>
      <c r="KAZ17" s="38"/>
      <c r="KBA17" s="38"/>
      <c r="KBB17" s="38"/>
      <c r="KBC17" s="38"/>
      <c r="KBD17" s="38"/>
      <c r="KBE17" s="38"/>
      <c r="KBF17" s="38"/>
      <c r="KBG17" s="38"/>
      <c r="KBH17" s="38"/>
      <c r="KBI17" s="38"/>
      <c r="KBJ17" s="38"/>
      <c r="KBK17" s="38"/>
      <c r="KBL17" s="38"/>
      <c r="KBM17" s="38"/>
      <c r="KBN17" s="38"/>
      <c r="KBO17" s="38"/>
      <c r="KBP17" s="38"/>
      <c r="KBQ17" s="38"/>
      <c r="KBR17" s="38"/>
      <c r="KBS17" s="38"/>
      <c r="KBT17" s="38"/>
      <c r="KBU17" s="38"/>
      <c r="KBV17" s="38"/>
      <c r="KBW17" s="38"/>
      <c r="KBX17" s="38"/>
      <c r="KBY17" s="38"/>
      <c r="KBZ17" s="38"/>
      <c r="KCA17" s="38"/>
      <c r="KCB17" s="38"/>
      <c r="KCC17" s="38"/>
      <c r="KCD17" s="38"/>
      <c r="KCE17" s="38"/>
      <c r="KCF17" s="38"/>
      <c r="KCG17" s="38"/>
      <c r="KCH17" s="38"/>
      <c r="KCI17" s="38"/>
      <c r="KCJ17" s="38"/>
      <c r="KCK17" s="38"/>
      <c r="KCL17" s="38"/>
      <c r="KCM17" s="38"/>
      <c r="KCN17" s="38"/>
      <c r="KCO17" s="38"/>
      <c r="KCP17" s="38"/>
      <c r="KCQ17" s="38"/>
      <c r="KCR17" s="38"/>
      <c r="KCS17" s="38"/>
      <c r="KCT17" s="38"/>
      <c r="KCU17" s="38"/>
      <c r="KCV17" s="38"/>
      <c r="KCW17" s="38"/>
      <c r="KCX17" s="38"/>
      <c r="KCY17" s="38"/>
      <c r="KCZ17" s="38"/>
      <c r="KDA17" s="38"/>
      <c r="KDB17" s="38"/>
      <c r="KDC17" s="38"/>
      <c r="KDD17" s="38"/>
      <c r="KDE17" s="38"/>
      <c r="KDF17" s="38"/>
      <c r="KDG17" s="38"/>
      <c r="KDH17" s="38"/>
      <c r="KDI17" s="38"/>
      <c r="KDJ17" s="38"/>
      <c r="KDK17" s="38"/>
      <c r="KDL17" s="38"/>
      <c r="KDM17" s="38"/>
      <c r="KDN17" s="38"/>
      <c r="KDO17" s="38"/>
      <c r="KDP17" s="38"/>
      <c r="KDQ17" s="38"/>
      <c r="KDR17" s="38"/>
      <c r="KDS17" s="38"/>
      <c r="KDT17" s="38"/>
      <c r="KDU17" s="38"/>
      <c r="KDV17" s="38"/>
      <c r="KDW17" s="38"/>
      <c r="KDX17" s="38"/>
      <c r="KDY17" s="38"/>
      <c r="KDZ17" s="38"/>
      <c r="KEA17" s="38"/>
      <c r="KEB17" s="38"/>
      <c r="KEC17" s="38"/>
      <c r="KED17" s="38"/>
      <c r="KEE17" s="38"/>
      <c r="KEF17" s="38"/>
      <c r="KEG17" s="38"/>
      <c r="KEH17" s="38"/>
      <c r="KEI17" s="38"/>
      <c r="KEJ17" s="38"/>
      <c r="KEK17" s="38"/>
      <c r="KEL17" s="38"/>
      <c r="KEM17" s="38"/>
      <c r="KEN17" s="38"/>
      <c r="KEO17" s="38"/>
      <c r="KEP17" s="38"/>
      <c r="KEQ17" s="38"/>
      <c r="KER17" s="38"/>
      <c r="KES17" s="38"/>
      <c r="KET17" s="38"/>
      <c r="KEU17" s="38"/>
      <c r="KEV17" s="38"/>
      <c r="KEW17" s="38"/>
      <c r="KEX17" s="38"/>
      <c r="KEY17" s="38"/>
      <c r="KEZ17" s="38"/>
      <c r="KFA17" s="38"/>
      <c r="KFB17" s="38"/>
      <c r="KFC17" s="38"/>
      <c r="KFD17" s="38"/>
      <c r="KFE17" s="38"/>
      <c r="KFF17" s="38"/>
      <c r="KFG17" s="38"/>
      <c r="KFH17" s="38"/>
      <c r="KFI17" s="38"/>
      <c r="KFJ17" s="38"/>
      <c r="KFK17" s="38"/>
      <c r="KFL17" s="38"/>
      <c r="KFM17" s="38"/>
      <c r="KFN17" s="38"/>
      <c r="KFO17" s="38"/>
      <c r="KFP17" s="38"/>
      <c r="KFQ17" s="38"/>
      <c r="KFR17" s="38"/>
      <c r="KFS17" s="38"/>
      <c r="KFT17" s="38"/>
      <c r="KFU17" s="38"/>
      <c r="KFV17" s="38"/>
      <c r="KFW17" s="38"/>
      <c r="KFX17" s="38"/>
      <c r="KFY17" s="38"/>
      <c r="KFZ17" s="38"/>
      <c r="KGA17" s="38"/>
      <c r="KGB17" s="38"/>
      <c r="KGC17" s="38"/>
      <c r="KGD17" s="38"/>
      <c r="KGE17" s="38"/>
      <c r="KGF17" s="38"/>
      <c r="KGG17" s="38"/>
      <c r="KGH17" s="38"/>
      <c r="KGI17" s="38"/>
      <c r="KGJ17" s="38"/>
      <c r="KGK17" s="38"/>
      <c r="KGL17" s="38"/>
      <c r="KGM17" s="38"/>
      <c r="KGN17" s="38"/>
      <c r="KGO17" s="38"/>
      <c r="KGP17" s="38"/>
      <c r="KGQ17" s="38"/>
      <c r="KGR17" s="38"/>
      <c r="KGS17" s="38"/>
      <c r="KGT17" s="38"/>
      <c r="KGU17" s="38"/>
      <c r="KGV17" s="38"/>
      <c r="KGW17" s="38"/>
      <c r="KGX17" s="38"/>
      <c r="KGY17" s="38"/>
      <c r="KGZ17" s="38"/>
      <c r="KHA17" s="38"/>
      <c r="KHB17" s="38"/>
      <c r="KHC17" s="38"/>
      <c r="KHD17" s="38"/>
      <c r="KHE17" s="38"/>
      <c r="KHF17" s="38"/>
      <c r="KHG17" s="38"/>
      <c r="KHH17" s="38"/>
      <c r="KHI17" s="38"/>
      <c r="KHJ17" s="38"/>
      <c r="KHK17" s="38"/>
      <c r="KHL17" s="38"/>
      <c r="KHM17" s="38"/>
      <c r="KHN17" s="38"/>
      <c r="KHO17" s="38"/>
      <c r="KHP17" s="38"/>
      <c r="KHQ17" s="38"/>
      <c r="KHR17" s="38"/>
      <c r="KHS17" s="38"/>
      <c r="KHT17" s="38"/>
      <c r="KHU17" s="38"/>
      <c r="KHV17" s="38"/>
      <c r="KHW17" s="38"/>
      <c r="KHX17" s="38"/>
      <c r="KHY17" s="38"/>
      <c r="KHZ17" s="38"/>
      <c r="KIA17" s="38"/>
      <c r="KIB17" s="38"/>
      <c r="KIC17" s="38"/>
      <c r="KID17" s="38"/>
      <c r="KIE17" s="38"/>
      <c r="KIF17" s="38"/>
      <c r="KIG17" s="38"/>
      <c r="KIH17" s="38"/>
      <c r="KII17" s="38"/>
      <c r="KIJ17" s="38"/>
      <c r="KIK17" s="38"/>
      <c r="KIL17" s="38"/>
      <c r="KIM17" s="38"/>
      <c r="KIN17" s="38"/>
      <c r="KIO17" s="38"/>
      <c r="KIP17" s="38"/>
      <c r="KIQ17" s="38"/>
      <c r="KIR17" s="38"/>
      <c r="KIS17" s="38"/>
      <c r="KIT17" s="38"/>
      <c r="KIU17" s="38"/>
      <c r="KIV17" s="38"/>
      <c r="KIW17" s="38"/>
      <c r="KIX17" s="38"/>
      <c r="KIY17" s="38"/>
      <c r="KIZ17" s="38"/>
      <c r="KJA17" s="38"/>
      <c r="KJB17" s="38"/>
      <c r="KJC17" s="38"/>
      <c r="KJD17" s="38"/>
      <c r="KJE17" s="38"/>
      <c r="KJF17" s="38"/>
      <c r="KJG17" s="38"/>
      <c r="KJH17" s="38"/>
      <c r="KJI17" s="38"/>
      <c r="KJJ17" s="38"/>
      <c r="KJK17" s="38"/>
      <c r="KJL17" s="38"/>
      <c r="KJM17" s="38"/>
      <c r="KJN17" s="38"/>
      <c r="KJO17" s="38"/>
      <c r="KJP17" s="38"/>
      <c r="KJQ17" s="38"/>
      <c r="KJR17" s="38"/>
      <c r="KJS17" s="38"/>
      <c r="KJT17" s="38"/>
      <c r="KJU17" s="38"/>
      <c r="KJV17" s="38"/>
      <c r="KJW17" s="38"/>
      <c r="KJX17" s="38"/>
      <c r="KJY17" s="38"/>
      <c r="KJZ17" s="38"/>
      <c r="KKA17" s="38"/>
      <c r="KKB17" s="38"/>
      <c r="KKC17" s="38"/>
      <c r="KKD17" s="38"/>
      <c r="KKE17" s="38"/>
      <c r="KKF17" s="38"/>
      <c r="KKG17" s="38"/>
      <c r="KKH17" s="38"/>
      <c r="KKI17" s="38"/>
      <c r="KKJ17" s="38"/>
      <c r="KKK17" s="38"/>
      <c r="KKL17" s="38"/>
      <c r="KKM17" s="38"/>
      <c r="KKN17" s="38"/>
      <c r="KKO17" s="38"/>
      <c r="KKP17" s="38"/>
      <c r="KKQ17" s="38"/>
      <c r="KKR17" s="38"/>
      <c r="KKS17" s="38"/>
      <c r="KKT17" s="38"/>
      <c r="KKU17" s="38"/>
      <c r="KKV17" s="38"/>
      <c r="KKW17" s="38"/>
      <c r="KKX17" s="38"/>
      <c r="KKY17" s="38"/>
      <c r="KKZ17" s="38"/>
      <c r="KLA17" s="38"/>
      <c r="KLB17" s="38"/>
      <c r="KLC17" s="38"/>
      <c r="KLD17" s="38"/>
      <c r="KLE17" s="38"/>
      <c r="KLF17" s="38"/>
      <c r="KLG17" s="38"/>
      <c r="KLH17" s="38"/>
      <c r="KLI17" s="38"/>
      <c r="KLJ17" s="38"/>
      <c r="KLK17" s="38"/>
      <c r="KLL17" s="38"/>
      <c r="KLM17" s="38"/>
      <c r="KLN17" s="38"/>
      <c r="KLO17" s="38"/>
      <c r="KLP17" s="38"/>
      <c r="KLQ17" s="38"/>
      <c r="KLR17" s="38"/>
      <c r="KLS17" s="38"/>
      <c r="KLT17" s="38"/>
      <c r="KLU17" s="38"/>
      <c r="KLV17" s="38"/>
      <c r="KLW17" s="38"/>
      <c r="KLX17" s="38"/>
      <c r="KLY17" s="38"/>
      <c r="KLZ17" s="38"/>
      <c r="KMA17" s="38"/>
      <c r="KMB17" s="38"/>
      <c r="KMC17" s="38"/>
      <c r="KMD17" s="38"/>
      <c r="KME17" s="38"/>
      <c r="KMF17" s="38"/>
      <c r="KMG17" s="38"/>
      <c r="KMH17" s="38"/>
      <c r="KMI17" s="38"/>
      <c r="KMJ17" s="38"/>
      <c r="KMK17" s="38"/>
      <c r="KML17" s="38"/>
      <c r="KMM17" s="38"/>
      <c r="KMN17" s="38"/>
      <c r="KMO17" s="38"/>
      <c r="KMP17" s="38"/>
      <c r="KMQ17" s="38"/>
      <c r="KMR17" s="38"/>
      <c r="KMS17" s="38"/>
      <c r="KMT17" s="38"/>
      <c r="KMU17" s="38"/>
      <c r="KMV17" s="38"/>
      <c r="KMW17" s="38"/>
      <c r="KMX17" s="38"/>
      <c r="KMY17" s="38"/>
      <c r="KMZ17" s="38"/>
      <c r="KNA17" s="38"/>
      <c r="KNB17" s="38"/>
      <c r="KNC17" s="38"/>
      <c r="KND17" s="38"/>
      <c r="KNE17" s="38"/>
      <c r="KNF17" s="38"/>
      <c r="KNG17" s="38"/>
      <c r="KNH17" s="38"/>
      <c r="KNI17" s="38"/>
      <c r="KNJ17" s="38"/>
      <c r="KNK17" s="38"/>
      <c r="KNL17" s="38"/>
      <c r="KNM17" s="38"/>
      <c r="KNN17" s="38"/>
      <c r="KNO17" s="38"/>
      <c r="KNP17" s="38"/>
      <c r="KNQ17" s="38"/>
      <c r="KNR17" s="38"/>
      <c r="KNS17" s="38"/>
      <c r="KNT17" s="38"/>
      <c r="KNU17" s="38"/>
      <c r="KNV17" s="38"/>
      <c r="KNW17" s="38"/>
      <c r="KNX17" s="38"/>
      <c r="KNY17" s="38"/>
      <c r="KNZ17" s="38"/>
      <c r="KOA17" s="38"/>
      <c r="KOB17" s="38"/>
      <c r="KOC17" s="38"/>
      <c r="KOD17" s="38"/>
      <c r="KOE17" s="38"/>
      <c r="KOF17" s="38"/>
      <c r="KOG17" s="38"/>
      <c r="KOH17" s="38"/>
      <c r="KOI17" s="38"/>
      <c r="KOJ17" s="38"/>
      <c r="KOK17" s="38"/>
      <c r="KOL17" s="38"/>
      <c r="KOM17" s="38"/>
      <c r="KON17" s="38"/>
      <c r="KOO17" s="38"/>
      <c r="KOP17" s="38"/>
      <c r="KOQ17" s="38"/>
      <c r="KOR17" s="38"/>
      <c r="KOS17" s="38"/>
      <c r="KOT17" s="38"/>
      <c r="KOU17" s="38"/>
      <c r="KOV17" s="38"/>
      <c r="KOW17" s="38"/>
      <c r="KOX17" s="38"/>
      <c r="KOY17" s="38"/>
      <c r="KOZ17" s="38"/>
      <c r="KPA17" s="38"/>
      <c r="KPB17" s="38"/>
      <c r="KPC17" s="38"/>
      <c r="KPD17" s="38"/>
      <c r="KPE17" s="38"/>
      <c r="KPF17" s="38"/>
      <c r="KPG17" s="38"/>
      <c r="KPH17" s="38"/>
      <c r="KPI17" s="38"/>
      <c r="KPJ17" s="38"/>
      <c r="KPK17" s="38"/>
      <c r="KPL17" s="38"/>
      <c r="KPM17" s="38"/>
      <c r="KPN17" s="38"/>
      <c r="KPO17" s="38"/>
      <c r="KPP17" s="38"/>
      <c r="KPQ17" s="38"/>
      <c r="KPR17" s="38"/>
      <c r="KPS17" s="38"/>
      <c r="KPT17" s="38"/>
      <c r="KPU17" s="38"/>
      <c r="KPV17" s="38"/>
      <c r="KPW17" s="38"/>
      <c r="KPX17" s="38"/>
      <c r="KPY17" s="38"/>
      <c r="KPZ17" s="38"/>
      <c r="KQA17" s="38"/>
      <c r="KQB17" s="38"/>
      <c r="KQC17" s="38"/>
      <c r="KQD17" s="38"/>
      <c r="KQE17" s="38"/>
      <c r="KQF17" s="38"/>
      <c r="KQG17" s="38"/>
      <c r="KQH17" s="38"/>
      <c r="KQI17" s="38"/>
      <c r="KQJ17" s="38"/>
      <c r="KQK17" s="38"/>
      <c r="KQL17" s="38"/>
      <c r="KQM17" s="38"/>
      <c r="KQN17" s="38"/>
      <c r="KQO17" s="38"/>
      <c r="KQP17" s="38"/>
      <c r="KQQ17" s="38"/>
      <c r="KQR17" s="38"/>
      <c r="KQS17" s="38"/>
      <c r="KQT17" s="38"/>
      <c r="KQU17" s="38"/>
      <c r="KQV17" s="38"/>
      <c r="KQW17" s="38"/>
      <c r="KQX17" s="38"/>
      <c r="KQY17" s="38"/>
      <c r="KQZ17" s="38"/>
      <c r="KRA17" s="38"/>
      <c r="KRB17" s="38"/>
      <c r="KRC17" s="38"/>
      <c r="KRD17" s="38"/>
      <c r="KRE17" s="38"/>
      <c r="KRF17" s="38"/>
      <c r="KRG17" s="38"/>
      <c r="KRH17" s="38"/>
      <c r="KRI17" s="38"/>
      <c r="KRJ17" s="38"/>
      <c r="KRK17" s="38"/>
      <c r="KRL17" s="38"/>
      <c r="KRM17" s="38"/>
      <c r="KRN17" s="38"/>
      <c r="KRO17" s="38"/>
      <c r="KRP17" s="38"/>
      <c r="KRQ17" s="38"/>
      <c r="KRR17" s="38"/>
      <c r="KRS17" s="38"/>
      <c r="KRT17" s="38"/>
      <c r="KRU17" s="38"/>
      <c r="KRV17" s="38"/>
      <c r="KRW17" s="38"/>
      <c r="KRX17" s="38"/>
      <c r="KRY17" s="38"/>
      <c r="KRZ17" s="38"/>
      <c r="KSA17" s="38"/>
      <c r="KSB17" s="38"/>
      <c r="KSC17" s="38"/>
      <c r="KSD17" s="38"/>
      <c r="KSE17" s="38"/>
      <c r="KSF17" s="38"/>
      <c r="KSG17" s="38"/>
      <c r="KSH17" s="38"/>
      <c r="KSI17" s="38"/>
      <c r="KSJ17" s="38"/>
      <c r="KSK17" s="38"/>
      <c r="KSL17" s="38"/>
      <c r="KSM17" s="38"/>
      <c r="KSN17" s="38"/>
      <c r="KSO17" s="38"/>
      <c r="KSP17" s="38"/>
      <c r="KSQ17" s="38"/>
      <c r="KSR17" s="38"/>
      <c r="KSS17" s="38"/>
      <c r="KST17" s="38"/>
      <c r="KSU17" s="38"/>
      <c r="KSV17" s="38"/>
      <c r="KSW17" s="38"/>
      <c r="KSX17" s="38"/>
      <c r="KSY17" s="38"/>
      <c r="KSZ17" s="38"/>
      <c r="KTA17" s="38"/>
      <c r="KTB17" s="38"/>
      <c r="KTC17" s="38"/>
      <c r="KTD17" s="38"/>
      <c r="KTE17" s="38"/>
      <c r="KTF17" s="38"/>
      <c r="KTG17" s="38"/>
      <c r="KTH17" s="38"/>
      <c r="KTI17" s="38"/>
      <c r="KTJ17" s="38"/>
      <c r="KTK17" s="38"/>
      <c r="KTL17" s="38"/>
      <c r="KTM17" s="38"/>
      <c r="KTN17" s="38"/>
      <c r="KTO17" s="38"/>
      <c r="KTP17" s="38"/>
      <c r="KTQ17" s="38"/>
      <c r="KTR17" s="38"/>
      <c r="KTS17" s="38"/>
      <c r="KTT17" s="38"/>
      <c r="KTU17" s="38"/>
      <c r="KTV17" s="38"/>
      <c r="KTW17" s="38"/>
      <c r="KTX17" s="38"/>
      <c r="KTY17" s="38"/>
      <c r="KTZ17" s="38"/>
      <c r="KUA17" s="38"/>
      <c r="KUB17" s="38"/>
      <c r="KUC17" s="38"/>
      <c r="KUD17" s="38"/>
      <c r="KUE17" s="38"/>
      <c r="KUF17" s="38"/>
      <c r="KUG17" s="38"/>
      <c r="KUH17" s="38"/>
      <c r="KUI17" s="38"/>
      <c r="KUJ17" s="38"/>
      <c r="KUK17" s="38"/>
      <c r="KUL17" s="38"/>
      <c r="KUM17" s="38"/>
      <c r="KUN17" s="38"/>
      <c r="KUO17" s="38"/>
      <c r="KUP17" s="38"/>
      <c r="KUQ17" s="38"/>
      <c r="KUR17" s="38"/>
      <c r="KUS17" s="38"/>
      <c r="KUT17" s="38"/>
      <c r="KUU17" s="38"/>
      <c r="KUV17" s="38"/>
      <c r="KUW17" s="38"/>
      <c r="KUX17" s="38"/>
      <c r="KUY17" s="38"/>
      <c r="KUZ17" s="38"/>
      <c r="KVA17" s="38"/>
      <c r="KVB17" s="38"/>
      <c r="KVC17" s="38"/>
      <c r="KVD17" s="38"/>
      <c r="KVE17" s="38"/>
      <c r="KVF17" s="38"/>
      <c r="KVG17" s="38"/>
      <c r="KVH17" s="38"/>
      <c r="KVI17" s="38"/>
      <c r="KVJ17" s="38"/>
      <c r="KVK17" s="38"/>
      <c r="KVL17" s="38"/>
      <c r="KVM17" s="38"/>
      <c r="KVN17" s="38"/>
      <c r="KVO17" s="38"/>
      <c r="KVP17" s="38"/>
      <c r="KVQ17" s="38"/>
      <c r="KVR17" s="38"/>
      <c r="KVS17" s="38"/>
      <c r="KVT17" s="38"/>
      <c r="KVU17" s="38"/>
      <c r="KVV17" s="38"/>
      <c r="KVW17" s="38"/>
      <c r="KVX17" s="38"/>
      <c r="KVY17" s="38"/>
      <c r="KVZ17" s="38"/>
      <c r="KWA17" s="38"/>
      <c r="KWB17" s="38"/>
      <c r="KWC17" s="38"/>
      <c r="KWD17" s="38"/>
      <c r="KWE17" s="38"/>
      <c r="KWF17" s="38"/>
      <c r="KWG17" s="38"/>
      <c r="KWH17" s="38"/>
      <c r="KWI17" s="38"/>
      <c r="KWJ17" s="38"/>
      <c r="KWK17" s="38"/>
      <c r="KWL17" s="38"/>
      <c r="KWM17" s="38"/>
      <c r="KWN17" s="38"/>
      <c r="KWO17" s="38"/>
      <c r="KWP17" s="38"/>
      <c r="KWQ17" s="38"/>
      <c r="KWR17" s="38"/>
      <c r="KWS17" s="38"/>
      <c r="KWT17" s="38"/>
      <c r="KWU17" s="38"/>
      <c r="KWV17" s="38"/>
      <c r="KWW17" s="38"/>
      <c r="KWX17" s="38"/>
      <c r="KWY17" s="38"/>
      <c r="KWZ17" s="38"/>
      <c r="KXA17" s="38"/>
      <c r="KXB17" s="38"/>
      <c r="KXC17" s="38"/>
      <c r="KXD17" s="38"/>
      <c r="KXE17" s="38"/>
      <c r="KXF17" s="38"/>
      <c r="KXG17" s="38"/>
      <c r="KXH17" s="38"/>
      <c r="KXI17" s="38"/>
      <c r="KXJ17" s="38"/>
      <c r="KXK17" s="38"/>
      <c r="KXL17" s="38"/>
      <c r="KXM17" s="38"/>
      <c r="KXN17" s="38"/>
      <c r="KXO17" s="38"/>
      <c r="KXP17" s="38"/>
      <c r="KXQ17" s="38"/>
      <c r="KXR17" s="38"/>
      <c r="KXS17" s="38"/>
      <c r="KXT17" s="38"/>
      <c r="KXU17" s="38"/>
      <c r="KXV17" s="38"/>
      <c r="KXW17" s="38"/>
      <c r="KXX17" s="38"/>
      <c r="KXY17" s="38"/>
      <c r="KXZ17" s="38"/>
      <c r="KYA17" s="38"/>
      <c r="KYB17" s="38"/>
      <c r="KYC17" s="38"/>
      <c r="KYD17" s="38"/>
      <c r="KYE17" s="38"/>
      <c r="KYF17" s="38"/>
      <c r="KYG17" s="38"/>
      <c r="KYH17" s="38"/>
      <c r="KYI17" s="38"/>
      <c r="KYJ17" s="38"/>
      <c r="KYK17" s="38"/>
      <c r="KYL17" s="38"/>
      <c r="KYM17" s="38"/>
      <c r="KYN17" s="38"/>
      <c r="KYO17" s="38"/>
      <c r="KYP17" s="38"/>
      <c r="KYQ17" s="38"/>
      <c r="KYR17" s="38"/>
      <c r="KYS17" s="38"/>
      <c r="KYT17" s="38"/>
      <c r="KYU17" s="38"/>
      <c r="KYV17" s="38"/>
      <c r="KYW17" s="38"/>
      <c r="KYX17" s="38"/>
      <c r="KYY17" s="38"/>
      <c r="KYZ17" s="38"/>
      <c r="KZA17" s="38"/>
      <c r="KZB17" s="38"/>
      <c r="KZC17" s="38"/>
      <c r="KZD17" s="38"/>
      <c r="KZE17" s="38"/>
      <c r="KZF17" s="38"/>
      <c r="KZG17" s="38"/>
      <c r="KZH17" s="38"/>
      <c r="KZI17" s="38"/>
      <c r="KZJ17" s="38"/>
      <c r="KZK17" s="38"/>
      <c r="KZL17" s="38"/>
      <c r="KZM17" s="38"/>
      <c r="KZN17" s="38"/>
      <c r="KZO17" s="38"/>
      <c r="KZP17" s="38"/>
      <c r="KZQ17" s="38"/>
      <c r="KZR17" s="38"/>
      <c r="KZS17" s="38"/>
      <c r="KZT17" s="38"/>
      <c r="KZU17" s="38"/>
      <c r="KZV17" s="38"/>
      <c r="KZW17" s="38"/>
      <c r="KZX17" s="38"/>
      <c r="KZY17" s="38"/>
      <c r="KZZ17" s="38"/>
      <c r="LAA17" s="38"/>
      <c r="LAB17" s="38"/>
      <c r="LAC17" s="38"/>
      <c r="LAD17" s="38"/>
      <c r="LAE17" s="38"/>
      <c r="LAF17" s="38"/>
      <c r="LAG17" s="38"/>
      <c r="LAH17" s="38"/>
      <c r="LAI17" s="38"/>
      <c r="LAJ17" s="38"/>
      <c r="LAK17" s="38"/>
      <c r="LAL17" s="38"/>
      <c r="LAM17" s="38"/>
      <c r="LAN17" s="38"/>
      <c r="LAO17" s="38"/>
      <c r="LAP17" s="38"/>
      <c r="LAQ17" s="38"/>
      <c r="LAR17" s="38"/>
      <c r="LAS17" s="38"/>
      <c r="LAT17" s="38"/>
      <c r="LAU17" s="38"/>
      <c r="LAV17" s="38"/>
      <c r="LAW17" s="38"/>
      <c r="LAX17" s="38"/>
      <c r="LAY17" s="38"/>
      <c r="LAZ17" s="38"/>
      <c r="LBA17" s="38"/>
      <c r="LBB17" s="38"/>
      <c r="LBC17" s="38"/>
      <c r="LBD17" s="38"/>
      <c r="LBE17" s="38"/>
      <c r="LBF17" s="38"/>
      <c r="LBG17" s="38"/>
      <c r="LBH17" s="38"/>
      <c r="LBI17" s="38"/>
      <c r="LBJ17" s="38"/>
      <c r="LBK17" s="38"/>
      <c r="LBL17" s="38"/>
      <c r="LBM17" s="38"/>
      <c r="LBN17" s="38"/>
      <c r="LBO17" s="38"/>
      <c r="LBP17" s="38"/>
      <c r="LBQ17" s="38"/>
      <c r="LBR17" s="38"/>
      <c r="LBS17" s="38"/>
      <c r="LBT17" s="38"/>
      <c r="LBU17" s="38"/>
      <c r="LBV17" s="38"/>
      <c r="LBW17" s="38"/>
      <c r="LBX17" s="38"/>
      <c r="LBY17" s="38"/>
      <c r="LBZ17" s="38"/>
      <c r="LCA17" s="38"/>
      <c r="LCB17" s="38"/>
      <c r="LCC17" s="38"/>
      <c r="LCD17" s="38"/>
      <c r="LCE17" s="38"/>
      <c r="LCF17" s="38"/>
      <c r="LCG17" s="38"/>
      <c r="LCH17" s="38"/>
      <c r="LCI17" s="38"/>
      <c r="LCJ17" s="38"/>
      <c r="LCK17" s="38"/>
      <c r="LCL17" s="38"/>
      <c r="LCM17" s="38"/>
      <c r="LCN17" s="38"/>
      <c r="LCO17" s="38"/>
      <c r="LCP17" s="38"/>
      <c r="LCQ17" s="38"/>
      <c r="LCR17" s="38"/>
      <c r="LCS17" s="38"/>
      <c r="LCT17" s="38"/>
      <c r="LCU17" s="38"/>
      <c r="LCV17" s="38"/>
      <c r="LCW17" s="38"/>
      <c r="LCX17" s="38"/>
      <c r="LCY17" s="38"/>
      <c r="LCZ17" s="38"/>
      <c r="LDA17" s="38"/>
      <c r="LDB17" s="38"/>
      <c r="LDC17" s="38"/>
      <c r="LDD17" s="38"/>
      <c r="LDE17" s="38"/>
      <c r="LDF17" s="38"/>
      <c r="LDG17" s="38"/>
      <c r="LDH17" s="38"/>
      <c r="LDI17" s="38"/>
      <c r="LDJ17" s="38"/>
      <c r="LDK17" s="38"/>
      <c r="LDL17" s="38"/>
      <c r="LDM17" s="38"/>
      <c r="LDN17" s="38"/>
      <c r="LDO17" s="38"/>
      <c r="LDP17" s="38"/>
      <c r="LDQ17" s="38"/>
      <c r="LDR17" s="38"/>
      <c r="LDS17" s="38"/>
      <c r="LDT17" s="38"/>
      <c r="LDU17" s="38"/>
      <c r="LDV17" s="38"/>
      <c r="LDW17" s="38"/>
      <c r="LDX17" s="38"/>
      <c r="LDY17" s="38"/>
      <c r="LDZ17" s="38"/>
      <c r="LEA17" s="38"/>
      <c r="LEB17" s="38"/>
      <c r="LEC17" s="38"/>
      <c r="LED17" s="38"/>
      <c r="LEE17" s="38"/>
      <c r="LEF17" s="38"/>
      <c r="LEG17" s="38"/>
      <c r="LEH17" s="38"/>
      <c r="LEI17" s="38"/>
      <c r="LEJ17" s="38"/>
      <c r="LEK17" s="38"/>
      <c r="LEL17" s="38"/>
      <c r="LEM17" s="38"/>
      <c r="LEN17" s="38"/>
      <c r="LEO17" s="38"/>
      <c r="LEP17" s="38"/>
      <c r="LEQ17" s="38"/>
      <c r="LER17" s="38"/>
      <c r="LES17" s="38"/>
      <c r="LET17" s="38"/>
      <c r="LEU17" s="38"/>
      <c r="LEV17" s="38"/>
      <c r="LEW17" s="38"/>
      <c r="LEX17" s="38"/>
      <c r="LEY17" s="38"/>
      <c r="LEZ17" s="38"/>
      <c r="LFA17" s="38"/>
      <c r="LFB17" s="38"/>
      <c r="LFC17" s="38"/>
      <c r="LFD17" s="38"/>
      <c r="LFE17" s="38"/>
      <c r="LFF17" s="38"/>
      <c r="LFG17" s="38"/>
      <c r="LFH17" s="38"/>
      <c r="LFI17" s="38"/>
      <c r="LFJ17" s="38"/>
      <c r="LFK17" s="38"/>
      <c r="LFL17" s="38"/>
      <c r="LFM17" s="38"/>
      <c r="LFN17" s="38"/>
      <c r="LFO17" s="38"/>
      <c r="LFP17" s="38"/>
      <c r="LFQ17" s="38"/>
      <c r="LFR17" s="38"/>
      <c r="LFS17" s="38"/>
      <c r="LFT17" s="38"/>
      <c r="LFU17" s="38"/>
      <c r="LFV17" s="38"/>
      <c r="LFW17" s="38"/>
      <c r="LFX17" s="38"/>
      <c r="LFY17" s="38"/>
      <c r="LFZ17" s="38"/>
      <c r="LGA17" s="38"/>
      <c r="LGB17" s="38"/>
      <c r="LGC17" s="38"/>
      <c r="LGD17" s="38"/>
      <c r="LGE17" s="38"/>
      <c r="LGF17" s="38"/>
      <c r="LGG17" s="38"/>
      <c r="LGH17" s="38"/>
      <c r="LGI17" s="38"/>
      <c r="LGJ17" s="38"/>
      <c r="LGK17" s="38"/>
      <c r="LGL17" s="38"/>
      <c r="LGM17" s="38"/>
      <c r="LGN17" s="38"/>
      <c r="LGO17" s="38"/>
      <c r="LGP17" s="38"/>
      <c r="LGQ17" s="38"/>
      <c r="LGR17" s="38"/>
      <c r="LGS17" s="38"/>
      <c r="LGT17" s="38"/>
      <c r="LGU17" s="38"/>
      <c r="LGV17" s="38"/>
      <c r="LGW17" s="38"/>
      <c r="LGX17" s="38"/>
      <c r="LGY17" s="38"/>
      <c r="LGZ17" s="38"/>
      <c r="LHA17" s="38"/>
      <c r="LHB17" s="38"/>
      <c r="LHC17" s="38"/>
      <c r="LHD17" s="38"/>
      <c r="LHE17" s="38"/>
      <c r="LHF17" s="38"/>
      <c r="LHG17" s="38"/>
      <c r="LHH17" s="38"/>
      <c r="LHI17" s="38"/>
      <c r="LHJ17" s="38"/>
      <c r="LHK17" s="38"/>
      <c r="LHL17" s="38"/>
      <c r="LHM17" s="38"/>
      <c r="LHN17" s="38"/>
      <c r="LHO17" s="38"/>
      <c r="LHP17" s="38"/>
      <c r="LHQ17" s="38"/>
      <c r="LHR17" s="38"/>
      <c r="LHS17" s="38"/>
      <c r="LHT17" s="38"/>
      <c r="LHU17" s="38"/>
      <c r="LHV17" s="38"/>
      <c r="LHW17" s="38"/>
      <c r="LHX17" s="38"/>
      <c r="LHY17" s="38"/>
      <c r="LHZ17" s="38"/>
      <c r="LIA17" s="38"/>
      <c r="LIB17" s="38"/>
      <c r="LIC17" s="38"/>
      <c r="LID17" s="38"/>
      <c r="LIE17" s="38"/>
      <c r="LIF17" s="38"/>
      <c r="LIG17" s="38"/>
      <c r="LIH17" s="38"/>
      <c r="LII17" s="38"/>
      <c r="LIJ17" s="38"/>
      <c r="LIK17" s="38"/>
      <c r="LIL17" s="38"/>
      <c r="LIM17" s="38"/>
      <c r="LIN17" s="38"/>
      <c r="LIO17" s="38"/>
      <c r="LIP17" s="38"/>
      <c r="LIQ17" s="38"/>
      <c r="LIR17" s="38"/>
      <c r="LIS17" s="38"/>
      <c r="LIT17" s="38"/>
      <c r="LIU17" s="38"/>
      <c r="LIV17" s="38"/>
      <c r="LIW17" s="38"/>
      <c r="LIX17" s="38"/>
      <c r="LIY17" s="38"/>
      <c r="LIZ17" s="38"/>
      <c r="LJA17" s="38"/>
      <c r="LJB17" s="38"/>
      <c r="LJC17" s="38"/>
      <c r="LJD17" s="38"/>
      <c r="LJE17" s="38"/>
      <c r="LJF17" s="38"/>
      <c r="LJG17" s="38"/>
      <c r="LJH17" s="38"/>
      <c r="LJI17" s="38"/>
      <c r="LJJ17" s="38"/>
      <c r="LJK17" s="38"/>
      <c r="LJL17" s="38"/>
      <c r="LJM17" s="38"/>
      <c r="LJN17" s="38"/>
      <c r="LJO17" s="38"/>
      <c r="LJP17" s="38"/>
      <c r="LJQ17" s="38"/>
      <c r="LJR17" s="38"/>
      <c r="LJS17" s="38"/>
      <c r="LJT17" s="38"/>
      <c r="LJU17" s="38"/>
      <c r="LJV17" s="38"/>
      <c r="LJW17" s="38"/>
      <c r="LJX17" s="38"/>
      <c r="LJY17" s="38"/>
      <c r="LJZ17" s="38"/>
      <c r="LKA17" s="38"/>
      <c r="LKB17" s="38"/>
      <c r="LKC17" s="38"/>
      <c r="LKD17" s="38"/>
      <c r="LKE17" s="38"/>
      <c r="LKF17" s="38"/>
      <c r="LKG17" s="38"/>
      <c r="LKH17" s="38"/>
      <c r="LKI17" s="38"/>
      <c r="LKJ17" s="38"/>
      <c r="LKK17" s="38"/>
      <c r="LKL17" s="38"/>
      <c r="LKM17" s="38"/>
      <c r="LKN17" s="38"/>
      <c r="LKO17" s="38"/>
      <c r="LKP17" s="38"/>
      <c r="LKQ17" s="38"/>
      <c r="LKR17" s="38"/>
      <c r="LKS17" s="38"/>
      <c r="LKT17" s="38"/>
      <c r="LKU17" s="38"/>
      <c r="LKV17" s="38"/>
      <c r="LKW17" s="38"/>
      <c r="LKX17" s="38"/>
      <c r="LKY17" s="38"/>
      <c r="LKZ17" s="38"/>
      <c r="LLA17" s="38"/>
      <c r="LLB17" s="38"/>
      <c r="LLC17" s="38"/>
      <c r="LLD17" s="38"/>
      <c r="LLE17" s="38"/>
      <c r="LLF17" s="38"/>
      <c r="LLG17" s="38"/>
      <c r="LLH17" s="38"/>
      <c r="LLI17" s="38"/>
      <c r="LLJ17" s="38"/>
      <c r="LLK17" s="38"/>
      <c r="LLL17" s="38"/>
      <c r="LLM17" s="38"/>
      <c r="LLN17" s="38"/>
      <c r="LLO17" s="38"/>
      <c r="LLP17" s="38"/>
      <c r="LLQ17" s="38"/>
      <c r="LLR17" s="38"/>
      <c r="LLS17" s="38"/>
      <c r="LLT17" s="38"/>
      <c r="LLU17" s="38"/>
      <c r="LLV17" s="38"/>
      <c r="LLW17" s="38"/>
      <c r="LLX17" s="38"/>
      <c r="LLY17" s="38"/>
      <c r="LLZ17" s="38"/>
      <c r="LMA17" s="38"/>
      <c r="LMB17" s="38"/>
      <c r="LMC17" s="38"/>
      <c r="LMD17" s="38"/>
      <c r="LME17" s="38"/>
      <c r="LMF17" s="38"/>
      <c r="LMG17" s="38"/>
      <c r="LMH17" s="38"/>
      <c r="LMI17" s="38"/>
      <c r="LMJ17" s="38"/>
      <c r="LMK17" s="38"/>
      <c r="LML17" s="38"/>
      <c r="LMM17" s="38"/>
      <c r="LMN17" s="38"/>
      <c r="LMO17" s="38"/>
      <c r="LMP17" s="38"/>
      <c r="LMQ17" s="38"/>
      <c r="LMR17" s="38"/>
      <c r="LMS17" s="38"/>
      <c r="LMT17" s="38"/>
      <c r="LMU17" s="38"/>
      <c r="LMV17" s="38"/>
      <c r="LMW17" s="38"/>
      <c r="LMX17" s="38"/>
      <c r="LMY17" s="38"/>
      <c r="LMZ17" s="38"/>
      <c r="LNA17" s="38"/>
      <c r="LNB17" s="38"/>
      <c r="LNC17" s="38"/>
      <c r="LND17" s="38"/>
      <c r="LNE17" s="38"/>
      <c r="LNF17" s="38"/>
      <c r="LNG17" s="38"/>
      <c r="LNH17" s="38"/>
      <c r="LNI17" s="38"/>
      <c r="LNJ17" s="38"/>
      <c r="LNK17" s="38"/>
      <c r="LNL17" s="38"/>
      <c r="LNM17" s="38"/>
      <c r="LNN17" s="38"/>
      <c r="LNO17" s="38"/>
      <c r="LNP17" s="38"/>
      <c r="LNQ17" s="38"/>
      <c r="LNR17" s="38"/>
      <c r="LNS17" s="38"/>
      <c r="LNT17" s="38"/>
      <c r="LNU17" s="38"/>
      <c r="LNV17" s="38"/>
      <c r="LNW17" s="38"/>
      <c r="LNX17" s="38"/>
      <c r="LNY17" s="38"/>
      <c r="LNZ17" s="38"/>
      <c r="LOA17" s="38"/>
      <c r="LOB17" s="38"/>
      <c r="LOC17" s="38"/>
      <c r="LOD17" s="38"/>
      <c r="LOE17" s="38"/>
      <c r="LOF17" s="38"/>
      <c r="LOG17" s="38"/>
      <c r="LOH17" s="38"/>
      <c r="LOI17" s="38"/>
      <c r="LOJ17" s="38"/>
      <c r="LOK17" s="38"/>
      <c r="LOL17" s="38"/>
      <c r="LOM17" s="38"/>
      <c r="LON17" s="38"/>
      <c r="LOO17" s="38"/>
      <c r="LOP17" s="38"/>
      <c r="LOQ17" s="38"/>
      <c r="LOR17" s="38"/>
      <c r="LOS17" s="38"/>
      <c r="LOT17" s="38"/>
      <c r="LOU17" s="38"/>
      <c r="LOV17" s="38"/>
      <c r="LOW17" s="38"/>
      <c r="LOX17" s="38"/>
      <c r="LOY17" s="38"/>
      <c r="LOZ17" s="38"/>
      <c r="LPA17" s="38"/>
      <c r="LPB17" s="38"/>
      <c r="LPC17" s="38"/>
      <c r="LPD17" s="38"/>
      <c r="LPE17" s="38"/>
      <c r="LPF17" s="38"/>
      <c r="LPG17" s="38"/>
      <c r="LPH17" s="38"/>
      <c r="LPI17" s="38"/>
      <c r="LPJ17" s="38"/>
      <c r="LPK17" s="38"/>
      <c r="LPL17" s="38"/>
      <c r="LPM17" s="38"/>
      <c r="LPN17" s="38"/>
      <c r="LPO17" s="38"/>
      <c r="LPP17" s="38"/>
      <c r="LPQ17" s="38"/>
      <c r="LPR17" s="38"/>
      <c r="LPS17" s="38"/>
      <c r="LPT17" s="38"/>
      <c r="LPU17" s="38"/>
      <c r="LPV17" s="38"/>
      <c r="LPW17" s="38"/>
      <c r="LPX17" s="38"/>
      <c r="LPY17" s="38"/>
      <c r="LPZ17" s="38"/>
      <c r="LQA17" s="38"/>
      <c r="LQB17" s="38"/>
      <c r="LQC17" s="38"/>
      <c r="LQD17" s="38"/>
      <c r="LQE17" s="38"/>
      <c r="LQF17" s="38"/>
      <c r="LQG17" s="38"/>
      <c r="LQH17" s="38"/>
      <c r="LQI17" s="38"/>
      <c r="LQJ17" s="38"/>
      <c r="LQK17" s="38"/>
      <c r="LQL17" s="38"/>
      <c r="LQM17" s="38"/>
      <c r="LQN17" s="38"/>
      <c r="LQO17" s="38"/>
      <c r="LQP17" s="38"/>
      <c r="LQQ17" s="38"/>
      <c r="LQR17" s="38"/>
      <c r="LQS17" s="38"/>
      <c r="LQT17" s="38"/>
      <c r="LQU17" s="38"/>
      <c r="LQV17" s="38"/>
      <c r="LQW17" s="38"/>
      <c r="LQX17" s="38"/>
      <c r="LQY17" s="38"/>
      <c r="LQZ17" s="38"/>
      <c r="LRA17" s="38"/>
      <c r="LRB17" s="38"/>
      <c r="LRC17" s="38"/>
      <c r="LRD17" s="38"/>
      <c r="LRE17" s="38"/>
      <c r="LRF17" s="38"/>
      <c r="LRG17" s="38"/>
      <c r="LRH17" s="38"/>
      <c r="LRI17" s="38"/>
      <c r="LRJ17" s="38"/>
      <c r="LRK17" s="38"/>
      <c r="LRL17" s="38"/>
      <c r="LRM17" s="38"/>
      <c r="LRN17" s="38"/>
      <c r="LRO17" s="38"/>
      <c r="LRP17" s="38"/>
      <c r="LRQ17" s="38"/>
      <c r="LRR17" s="38"/>
      <c r="LRS17" s="38"/>
      <c r="LRT17" s="38"/>
      <c r="LRU17" s="38"/>
      <c r="LRV17" s="38"/>
      <c r="LRW17" s="38"/>
      <c r="LRX17" s="38"/>
      <c r="LRY17" s="38"/>
      <c r="LRZ17" s="38"/>
      <c r="LSA17" s="38"/>
      <c r="LSB17" s="38"/>
      <c r="LSC17" s="38"/>
      <c r="LSD17" s="38"/>
      <c r="LSE17" s="38"/>
      <c r="LSF17" s="38"/>
      <c r="LSG17" s="38"/>
      <c r="LSH17" s="38"/>
      <c r="LSI17" s="38"/>
      <c r="LSJ17" s="38"/>
      <c r="LSK17" s="38"/>
      <c r="LSL17" s="38"/>
      <c r="LSM17" s="38"/>
      <c r="LSN17" s="38"/>
      <c r="LSO17" s="38"/>
      <c r="LSP17" s="38"/>
      <c r="LSQ17" s="38"/>
      <c r="LSR17" s="38"/>
      <c r="LSS17" s="38"/>
      <c r="LST17" s="38"/>
      <c r="LSU17" s="38"/>
      <c r="LSV17" s="38"/>
      <c r="LSW17" s="38"/>
      <c r="LSX17" s="38"/>
      <c r="LSY17" s="38"/>
      <c r="LSZ17" s="38"/>
      <c r="LTA17" s="38"/>
      <c r="LTB17" s="38"/>
      <c r="LTC17" s="38"/>
      <c r="LTD17" s="38"/>
      <c r="LTE17" s="38"/>
      <c r="LTF17" s="38"/>
      <c r="LTG17" s="38"/>
      <c r="LTH17" s="38"/>
      <c r="LTI17" s="38"/>
      <c r="LTJ17" s="38"/>
      <c r="LTK17" s="38"/>
      <c r="LTL17" s="38"/>
      <c r="LTM17" s="38"/>
      <c r="LTN17" s="38"/>
      <c r="LTO17" s="38"/>
      <c r="LTP17" s="38"/>
      <c r="LTQ17" s="38"/>
      <c r="LTR17" s="38"/>
      <c r="LTS17" s="38"/>
      <c r="LTT17" s="38"/>
      <c r="LTU17" s="38"/>
      <c r="LTV17" s="38"/>
      <c r="LTW17" s="38"/>
      <c r="LTX17" s="38"/>
      <c r="LTY17" s="38"/>
      <c r="LTZ17" s="38"/>
      <c r="LUA17" s="38"/>
      <c r="LUB17" s="38"/>
      <c r="LUC17" s="38"/>
      <c r="LUD17" s="38"/>
      <c r="LUE17" s="38"/>
      <c r="LUF17" s="38"/>
      <c r="LUG17" s="38"/>
      <c r="LUH17" s="38"/>
      <c r="LUI17" s="38"/>
      <c r="LUJ17" s="38"/>
      <c r="LUK17" s="38"/>
      <c r="LUL17" s="38"/>
      <c r="LUM17" s="38"/>
      <c r="LUN17" s="38"/>
      <c r="LUO17" s="38"/>
      <c r="LUP17" s="38"/>
      <c r="LUQ17" s="38"/>
      <c r="LUR17" s="38"/>
      <c r="LUS17" s="38"/>
      <c r="LUT17" s="38"/>
      <c r="LUU17" s="38"/>
      <c r="LUV17" s="38"/>
      <c r="LUW17" s="38"/>
      <c r="LUX17" s="38"/>
      <c r="LUY17" s="38"/>
      <c r="LUZ17" s="38"/>
      <c r="LVA17" s="38"/>
      <c r="LVB17" s="38"/>
      <c r="LVC17" s="38"/>
      <c r="LVD17" s="38"/>
      <c r="LVE17" s="38"/>
      <c r="LVF17" s="38"/>
      <c r="LVG17" s="38"/>
      <c r="LVH17" s="38"/>
      <c r="LVI17" s="38"/>
      <c r="LVJ17" s="38"/>
      <c r="LVK17" s="38"/>
      <c r="LVL17" s="38"/>
      <c r="LVM17" s="38"/>
      <c r="LVN17" s="38"/>
      <c r="LVO17" s="38"/>
      <c r="LVP17" s="38"/>
      <c r="LVQ17" s="38"/>
      <c r="LVR17" s="38"/>
      <c r="LVS17" s="38"/>
      <c r="LVT17" s="38"/>
      <c r="LVU17" s="38"/>
      <c r="LVV17" s="38"/>
      <c r="LVW17" s="38"/>
      <c r="LVX17" s="38"/>
      <c r="LVY17" s="38"/>
      <c r="LVZ17" s="38"/>
      <c r="LWA17" s="38"/>
      <c r="LWB17" s="38"/>
      <c r="LWC17" s="38"/>
      <c r="LWD17" s="38"/>
      <c r="LWE17" s="38"/>
      <c r="LWF17" s="38"/>
      <c r="LWG17" s="38"/>
      <c r="LWH17" s="38"/>
      <c r="LWI17" s="38"/>
      <c r="LWJ17" s="38"/>
      <c r="LWK17" s="38"/>
      <c r="LWL17" s="38"/>
      <c r="LWM17" s="38"/>
      <c r="LWN17" s="38"/>
      <c r="LWO17" s="38"/>
      <c r="LWP17" s="38"/>
      <c r="LWQ17" s="38"/>
      <c r="LWR17" s="38"/>
      <c r="LWS17" s="38"/>
      <c r="LWT17" s="38"/>
      <c r="LWU17" s="38"/>
      <c r="LWV17" s="38"/>
      <c r="LWW17" s="38"/>
      <c r="LWX17" s="38"/>
      <c r="LWY17" s="38"/>
      <c r="LWZ17" s="38"/>
      <c r="LXA17" s="38"/>
      <c r="LXB17" s="38"/>
      <c r="LXC17" s="38"/>
      <c r="LXD17" s="38"/>
      <c r="LXE17" s="38"/>
      <c r="LXF17" s="38"/>
      <c r="LXG17" s="38"/>
      <c r="LXH17" s="38"/>
      <c r="LXI17" s="38"/>
      <c r="LXJ17" s="38"/>
      <c r="LXK17" s="38"/>
      <c r="LXL17" s="38"/>
      <c r="LXM17" s="38"/>
      <c r="LXN17" s="38"/>
      <c r="LXO17" s="38"/>
      <c r="LXP17" s="38"/>
      <c r="LXQ17" s="38"/>
      <c r="LXR17" s="38"/>
      <c r="LXS17" s="38"/>
      <c r="LXT17" s="38"/>
      <c r="LXU17" s="38"/>
      <c r="LXV17" s="38"/>
      <c r="LXW17" s="38"/>
      <c r="LXX17" s="38"/>
      <c r="LXY17" s="38"/>
      <c r="LXZ17" s="38"/>
      <c r="LYA17" s="38"/>
      <c r="LYB17" s="38"/>
      <c r="LYC17" s="38"/>
      <c r="LYD17" s="38"/>
      <c r="LYE17" s="38"/>
      <c r="LYF17" s="38"/>
      <c r="LYG17" s="38"/>
      <c r="LYH17" s="38"/>
      <c r="LYI17" s="38"/>
      <c r="LYJ17" s="38"/>
      <c r="LYK17" s="38"/>
      <c r="LYL17" s="38"/>
      <c r="LYM17" s="38"/>
      <c r="LYN17" s="38"/>
      <c r="LYO17" s="38"/>
      <c r="LYP17" s="38"/>
      <c r="LYQ17" s="38"/>
      <c r="LYR17" s="38"/>
      <c r="LYS17" s="38"/>
      <c r="LYT17" s="38"/>
      <c r="LYU17" s="38"/>
      <c r="LYV17" s="38"/>
      <c r="LYW17" s="38"/>
      <c r="LYX17" s="38"/>
      <c r="LYY17" s="38"/>
      <c r="LYZ17" s="38"/>
      <c r="LZA17" s="38"/>
      <c r="LZB17" s="38"/>
      <c r="LZC17" s="38"/>
      <c r="LZD17" s="38"/>
      <c r="LZE17" s="38"/>
      <c r="LZF17" s="38"/>
      <c r="LZG17" s="38"/>
      <c r="LZH17" s="38"/>
      <c r="LZI17" s="38"/>
      <c r="LZJ17" s="38"/>
      <c r="LZK17" s="38"/>
      <c r="LZL17" s="38"/>
      <c r="LZM17" s="38"/>
      <c r="LZN17" s="38"/>
      <c r="LZO17" s="38"/>
      <c r="LZP17" s="38"/>
      <c r="LZQ17" s="38"/>
      <c r="LZR17" s="38"/>
      <c r="LZS17" s="38"/>
      <c r="LZT17" s="38"/>
      <c r="LZU17" s="38"/>
      <c r="LZV17" s="38"/>
      <c r="LZW17" s="38"/>
      <c r="LZX17" s="38"/>
      <c r="LZY17" s="38"/>
      <c r="LZZ17" s="38"/>
      <c r="MAA17" s="38"/>
      <c r="MAB17" s="38"/>
      <c r="MAC17" s="38"/>
      <c r="MAD17" s="38"/>
      <c r="MAE17" s="38"/>
      <c r="MAF17" s="38"/>
      <c r="MAG17" s="38"/>
      <c r="MAH17" s="38"/>
      <c r="MAI17" s="38"/>
      <c r="MAJ17" s="38"/>
      <c r="MAK17" s="38"/>
      <c r="MAL17" s="38"/>
      <c r="MAM17" s="38"/>
      <c r="MAN17" s="38"/>
      <c r="MAO17" s="38"/>
      <c r="MAP17" s="38"/>
      <c r="MAQ17" s="38"/>
      <c r="MAR17" s="38"/>
      <c r="MAS17" s="38"/>
      <c r="MAT17" s="38"/>
      <c r="MAU17" s="38"/>
      <c r="MAV17" s="38"/>
      <c r="MAW17" s="38"/>
      <c r="MAX17" s="38"/>
      <c r="MAY17" s="38"/>
      <c r="MAZ17" s="38"/>
      <c r="MBA17" s="38"/>
      <c r="MBB17" s="38"/>
      <c r="MBC17" s="38"/>
      <c r="MBD17" s="38"/>
      <c r="MBE17" s="38"/>
      <c r="MBF17" s="38"/>
      <c r="MBG17" s="38"/>
      <c r="MBH17" s="38"/>
      <c r="MBI17" s="38"/>
      <c r="MBJ17" s="38"/>
      <c r="MBK17" s="38"/>
      <c r="MBL17" s="38"/>
      <c r="MBM17" s="38"/>
      <c r="MBN17" s="38"/>
      <c r="MBO17" s="38"/>
      <c r="MBP17" s="38"/>
      <c r="MBQ17" s="38"/>
      <c r="MBR17" s="38"/>
      <c r="MBS17" s="38"/>
      <c r="MBT17" s="38"/>
      <c r="MBU17" s="38"/>
      <c r="MBV17" s="38"/>
      <c r="MBW17" s="38"/>
      <c r="MBX17" s="38"/>
      <c r="MBY17" s="38"/>
      <c r="MBZ17" s="38"/>
      <c r="MCA17" s="38"/>
      <c r="MCB17" s="38"/>
      <c r="MCC17" s="38"/>
      <c r="MCD17" s="38"/>
      <c r="MCE17" s="38"/>
      <c r="MCF17" s="38"/>
      <c r="MCG17" s="38"/>
      <c r="MCH17" s="38"/>
      <c r="MCI17" s="38"/>
      <c r="MCJ17" s="38"/>
      <c r="MCK17" s="38"/>
      <c r="MCL17" s="38"/>
      <c r="MCM17" s="38"/>
      <c r="MCN17" s="38"/>
      <c r="MCO17" s="38"/>
      <c r="MCP17" s="38"/>
      <c r="MCQ17" s="38"/>
      <c r="MCR17" s="38"/>
      <c r="MCS17" s="38"/>
      <c r="MCT17" s="38"/>
      <c r="MCU17" s="38"/>
      <c r="MCV17" s="38"/>
      <c r="MCW17" s="38"/>
      <c r="MCX17" s="38"/>
      <c r="MCY17" s="38"/>
      <c r="MCZ17" s="38"/>
      <c r="MDA17" s="38"/>
      <c r="MDB17" s="38"/>
      <c r="MDC17" s="38"/>
      <c r="MDD17" s="38"/>
      <c r="MDE17" s="38"/>
      <c r="MDF17" s="38"/>
      <c r="MDG17" s="38"/>
      <c r="MDH17" s="38"/>
      <c r="MDI17" s="38"/>
      <c r="MDJ17" s="38"/>
      <c r="MDK17" s="38"/>
      <c r="MDL17" s="38"/>
      <c r="MDM17" s="38"/>
      <c r="MDN17" s="38"/>
      <c r="MDO17" s="38"/>
      <c r="MDP17" s="38"/>
      <c r="MDQ17" s="38"/>
      <c r="MDR17" s="38"/>
      <c r="MDS17" s="38"/>
      <c r="MDT17" s="38"/>
      <c r="MDU17" s="38"/>
      <c r="MDV17" s="38"/>
      <c r="MDW17" s="38"/>
      <c r="MDX17" s="38"/>
      <c r="MDY17" s="38"/>
      <c r="MDZ17" s="38"/>
      <c r="MEA17" s="38"/>
      <c r="MEB17" s="38"/>
      <c r="MEC17" s="38"/>
      <c r="MED17" s="38"/>
      <c r="MEE17" s="38"/>
      <c r="MEF17" s="38"/>
      <c r="MEG17" s="38"/>
      <c r="MEH17" s="38"/>
      <c r="MEI17" s="38"/>
      <c r="MEJ17" s="38"/>
      <c r="MEK17" s="38"/>
      <c r="MEL17" s="38"/>
      <c r="MEM17" s="38"/>
      <c r="MEN17" s="38"/>
      <c r="MEO17" s="38"/>
      <c r="MEP17" s="38"/>
      <c r="MEQ17" s="38"/>
      <c r="MER17" s="38"/>
      <c r="MES17" s="38"/>
      <c r="MET17" s="38"/>
      <c r="MEU17" s="38"/>
      <c r="MEV17" s="38"/>
      <c r="MEW17" s="38"/>
      <c r="MEX17" s="38"/>
      <c r="MEY17" s="38"/>
      <c r="MEZ17" s="38"/>
      <c r="MFA17" s="38"/>
      <c r="MFB17" s="38"/>
      <c r="MFC17" s="38"/>
      <c r="MFD17" s="38"/>
      <c r="MFE17" s="38"/>
      <c r="MFF17" s="38"/>
      <c r="MFG17" s="38"/>
      <c r="MFH17" s="38"/>
      <c r="MFI17" s="38"/>
      <c r="MFJ17" s="38"/>
      <c r="MFK17" s="38"/>
      <c r="MFL17" s="38"/>
      <c r="MFM17" s="38"/>
      <c r="MFN17" s="38"/>
      <c r="MFO17" s="38"/>
      <c r="MFP17" s="38"/>
      <c r="MFQ17" s="38"/>
      <c r="MFR17" s="38"/>
      <c r="MFS17" s="38"/>
      <c r="MFT17" s="38"/>
      <c r="MFU17" s="38"/>
      <c r="MFV17" s="38"/>
      <c r="MFW17" s="38"/>
      <c r="MFX17" s="38"/>
      <c r="MFY17" s="38"/>
      <c r="MFZ17" s="38"/>
      <c r="MGA17" s="38"/>
      <c r="MGB17" s="38"/>
      <c r="MGC17" s="38"/>
      <c r="MGD17" s="38"/>
      <c r="MGE17" s="38"/>
      <c r="MGF17" s="38"/>
      <c r="MGG17" s="38"/>
      <c r="MGH17" s="38"/>
      <c r="MGI17" s="38"/>
      <c r="MGJ17" s="38"/>
      <c r="MGK17" s="38"/>
      <c r="MGL17" s="38"/>
      <c r="MGM17" s="38"/>
      <c r="MGN17" s="38"/>
      <c r="MGO17" s="38"/>
      <c r="MGP17" s="38"/>
      <c r="MGQ17" s="38"/>
      <c r="MGR17" s="38"/>
      <c r="MGS17" s="38"/>
      <c r="MGT17" s="38"/>
      <c r="MGU17" s="38"/>
      <c r="MGV17" s="38"/>
      <c r="MGW17" s="38"/>
      <c r="MGX17" s="38"/>
      <c r="MGY17" s="38"/>
      <c r="MGZ17" s="38"/>
      <c r="MHA17" s="38"/>
      <c r="MHB17" s="38"/>
      <c r="MHC17" s="38"/>
      <c r="MHD17" s="38"/>
      <c r="MHE17" s="38"/>
      <c r="MHF17" s="38"/>
      <c r="MHG17" s="38"/>
      <c r="MHH17" s="38"/>
      <c r="MHI17" s="38"/>
      <c r="MHJ17" s="38"/>
      <c r="MHK17" s="38"/>
      <c r="MHL17" s="38"/>
      <c r="MHM17" s="38"/>
      <c r="MHN17" s="38"/>
      <c r="MHO17" s="38"/>
      <c r="MHP17" s="38"/>
      <c r="MHQ17" s="38"/>
      <c r="MHR17" s="38"/>
      <c r="MHS17" s="38"/>
      <c r="MHT17" s="38"/>
      <c r="MHU17" s="38"/>
      <c r="MHV17" s="38"/>
      <c r="MHW17" s="38"/>
      <c r="MHX17" s="38"/>
      <c r="MHY17" s="38"/>
      <c r="MHZ17" s="38"/>
      <c r="MIA17" s="38"/>
      <c r="MIB17" s="38"/>
      <c r="MIC17" s="38"/>
      <c r="MID17" s="38"/>
      <c r="MIE17" s="38"/>
      <c r="MIF17" s="38"/>
      <c r="MIG17" s="38"/>
      <c r="MIH17" s="38"/>
      <c r="MII17" s="38"/>
      <c r="MIJ17" s="38"/>
      <c r="MIK17" s="38"/>
      <c r="MIL17" s="38"/>
      <c r="MIM17" s="38"/>
      <c r="MIN17" s="38"/>
      <c r="MIO17" s="38"/>
      <c r="MIP17" s="38"/>
      <c r="MIQ17" s="38"/>
      <c r="MIR17" s="38"/>
      <c r="MIS17" s="38"/>
      <c r="MIT17" s="38"/>
      <c r="MIU17" s="38"/>
      <c r="MIV17" s="38"/>
      <c r="MIW17" s="38"/>
      <c r="MIX17" s="38"/>
      <c r="MIY17" s="38"/>
      <c r="MIZ17" s="38"/>
      <c r="MJA17" s="38"/>
      <c r="MJB17" s="38"/>
      <c r="MJC17" s="38"/>
      <c r="MJD17" s="38"/>
      <c r="MJE17" s="38"/>
      <c r="MJF17" s="38"/>
      <c r="MJG17" s="38"/>
      <c r="MJH17" s="38"/>
      <c r="MJI17" s="38"/>
      <c r="MJJ17" s="38"/>
      <c r="MJK17" s="38"/>
      <c r="MJL17" s="38"/>
      <c r="MJM17" s="38"/>
      <c r="MJN17" s="38"/>
      <c r="MJO17" s="38"/>
      <c r="MJP17" s="38"/>
      <c r="MJQ17" s="38"/>
      <c r="MJR17" s="38"/>
      <c r="MJS17" s="38"/>
      <c r="MJT17" s="38"/>
      <c r="MJU17" s="38"/>
      <c r="MJV17" s="38"/>
      <c r="MJW17" s="38"/>
      <c r="MJX17" s="38"/>
      <c r="MJY17" s="38"/>
      <c r="MJZ17" s="38"/>
      <c r="MKA17" s="38"/>
      <c r="MKB17" s="38"/>
      <c r="MKC17" s="38"/>
      <c r="MKD17" s="38"/>
      <c r="MKE17" s="38"/>
      <c r="MKF17" s="38"/>
      <c r="MKG17" s="38"/>
      <c r="MKH17" s="38"/>
      <c r="MKI17" s="38"/>
      <c r="MKJ17" s="38"/>
      <c r="MKK17" s="38"/>
      <c r="MKL17" s="38"/>
      <c r="MKM17" s="38"/>
      <c r="MKN17" s="38"/>
      <c r="MKO17" s="38"/>
      <c r="MKP17" s="38"/>
      <c r="MKQ17" s="38"/>
      <c r="MKR17" s="38"/>
      <c r="MKS17" s="38"/>
      <c r="MKT17" s="38"/>
      <c r="MKU17" s="38"/>
      <c r="MKV17" s="38"/>
      <c r="MKW17" s="38"/>
      <c r="MKX17" s="38"/>
      <c r="MKY17" s="38"/>
      <c r="MKZ17" s="38"/>
      <c r="MLA17" s="38"/>
      <c r="MLB17" s="38"/>
      <c r="MLC17" s="38"/>
      <c r="MLD17" s="38"/>
      <c r="MLE17" s="38"/>
      <c r="MLF17" s="38"/>
      <c r="MLG17" s="38"/>
      <c r="MLH17" s="38"/>
      <c r="MLI17" s="38"/>
      <c r="MLJ17" s="38"/>
      <c r="MLK17" s="38"/>
      <c r="MLL17" s="38"/>
      <c r="MLM17" s="38"/>
      <c r="MLN17" s="38"/>
      <c r="MLO17" s="38"/>
      <c r="MLP17" s="38"/>
      <c r="MLQ17" s="38"/>
      <c r="MLR17" s="38"/>
      <c r="MLS17" s="38"/>
      <c r="MLT17" s="38"/>
      <c r="MLU17" s="38"/>
      <c r="MLV17" s="38"/>
      <c r="MLW17" s="38"/>
      <c r="MLX17" s="38"/>
      <c r="MLY17" s="38"/>
      <c r="MLZ17" s="38"/>
      <c r="MMA17" s="38"/>
      <c r="MMB17" s="38"/>
      <c r="MMC17" s="38"/>
      <c r="MMD17" s="38"/>
      <c r="MME17" s="38"/>
      <c r="MMF17" s="38"/>
      <c r="MMG17" s="38"/>
      <c r="MMH17" s="38"/>
      <c r="MMI17" s="38"/>
      <c r="MMJ17" s="38"/>
      <c r="MMK17" s="38"/>
      <c r="MML17" s="38"/>
      <c r="MMM17" s="38"/>
      <c r="MMN17" s="38"/>
      <c r="MMO17" s="38"/>
      <c r="MMP17" s="38"/>
      <c r="MMQ17" s="38"/>
      <c r="MMR17" s="38"/>
      <c r="MMS17" s="38"/>
      <c r="MMT17" s="38"/>
      <c r="MMU17" s="38"/>
      <c r="MMV17" s="38"/>
      <c r="MMW17" s="38"/>
      <c r="MMX17" s="38"/>
      <c r="MMY17" s="38"/>
      <c r="MMZ17" s="38"/>
      <c r="MNA17" s="38"/>
      <c r="MNB17" s="38"/>
      <c r="MNC17" s="38"/>
      <c r="MND17" s="38"/>
      <c r="MNE17" s="38"/>
      <c r="MNF17" s="38"/>
      <c r="MNG17" s="38"/>
      <c r="MNH17" s="38"/>
      <c r="MNI17" s="38"/>
      <c r="MNJ17" s="38"/>
      <c r="MNK17" s="38"/>
      <c r="MNL17" s="38"/>
      <c r="MNM17" s="38"/>
      <c r="MNN17" s="38"/>
      <c r="MNO17" s="38"/>
      <c r="MNP17" s="38"/>
      <c r="MNQ17" s="38"/>
      <c r="MNR17" s="38"/>
      <c r="MNS17" s="38"/>
      <c r="MNT17" s="38"/>
      <c r="MNU17" s="38"/>
      <c r="MNV17" s="38"/>
      <c r="MNW17" s="38"/>
      <c r="MNX17" s="38"/>
      <c r="MNY17" s="38"/>
      <c r="MNZ17" s="38"/>
      <c r="MOA17" s="38"/>
      <c r="MOB17" s="38"/>
      <c r="MOC17" s="38"/>
      <c r="MOD17" s="38"/>
      <c r="MOE17" s="38"/>
      <c r="MOF17" s="38"/>
      <c r="MOG17" s="38"/>
      <c r="MOH17" s="38"/>
      <c r="MOI17" s="38"/>
      <c r="MOJ17" s="38"/>
      <c r="MOK17" s="38"/>
      <c r="MOL17" s="38"/>
      <c r="MOM17" s="38"/>
      <c r="MON17" s="38"/>
      <c r="MOO17" s="38"/>
      <c r="MOP17" s="38"/>
      <c r="MOQ17" s="38"/>
      <c r="MOR17" s="38"/>
      <c r="MOS17" s="38"/>
      <c r="MOT17" s="38"/>
      <c r="MOU17" s="38"/>
      <c r="MOV17" s="38"/>
      <c r="MOW17" s="38"/>
      <c r="MOX17" s="38"/>
      <c r="MOY17" s="38"/>
      <c r="MOZ17" s="38"/>
      <c r="MPA17" s="38"/>
      <c r="MPB17" s="38"/>
      <c r="MPC17" s="38"/>
      <c r="MPD17" s="38"/>
      <c r="MPE17" s="38"/>
      <c r="MPF17" s="38"/>
      <c r="MPG17" s="38"/>
      <c r="MPH17" s="38"/>
      <c r="MPI17" s="38"/>
      <c r="MPJ17" s="38"/>
      <c r="MPK17" s="38"/>
      <c r="MPL17" s="38"/>
      <c r="MPM17" s="38"/>
      <c r="MPN17" s="38"/>
      <c r="MPO17" s="38"/>
      <c r="MPP17" s="38"/>
      <c r="MPQ17" s="38"/>
      <c r="MPR17" s="38"/>
      <c r="MPS17" s="38"/>
      <c r="MPT17" s="38"/>
      <c r="MPU17" s="38"/>
      <c r="MPV17" s="38"/>
      <c r="MPW17" s="38"/>
      <c r="MPX17" s="38"/>
      <c r="MPY17" s="38"/>
      <c r="MPZ17" s="38"/>
      <c r="MQA17" s="38"/>
      <c r="MQB17" s="38"/>
      <c r="MQC17" s="38"/>
      <c r="MQD17" s="38"/>
      <c r="MQE17" s="38"/>
      <c r="MQF17" s="38"/>
      <c r="MQG17" s="38"/>
      <c r="MQH17" s="38"/>
      <c r="MQI17" s="38"/>
      <c r="MQJ17" s="38"/>
      <c r="MQK17" s="38"/>
      <c r="MQL17" s="38"/>
      <c r="MQM17" s="38"/>
      <c r="MQN17" s="38"/>
      <c r="MQO17" s="38"/>
      <c r="MQP17" s="38"/>
      <c r="MQQ17" s="38"/>
      <c r="MQR17" s="38"/>
      <c r="MQS17" s="38"/>
      <c r="MQT17" s="38"/>
      <c r="MQU17" s="38"/>
      <c r="MQV17" s="38"/>
      <c r="MQW17" s="38"/>
      <c r="MQX17" s="38"/>
      <c r="MQY17" s="38"/>
      <c r="MQZ17" s="38"/>
      <c r="MRA17" s="38"/>
      <c r="MRB17" s="38"/>
      <c r="MRC17" s="38"/>
      <c r="MRD17" s="38"/>
      <c r="MRE17" s="38"/>
      <c r="MRF17" s="38"/>
      <c r="MRG17" s="38"/>
      <c r="MRH17" s="38"/>
      <c r="MRI17" s="38"/>
      <c r="MRJ17" s="38"/>
      <c r="MRK17" s="38"/>
      <c r="MRL17" s="38"/>
      <c r="MRM17" s="38"/>
      <c r="MRN17" s="38"/>
      <c r="MRO17" s="38"/>
      <c r="MRP17" s="38"/>
      <c r="MRQ17" s="38"/>
      <c r="MRR17" s="38"/>
      <c r="MRS17" s="38"/>
      <c r="MRT17" s="38"/>
      <c r="MRU17" s="38"/>
      <c r="MRV17" s="38"/>
      <c r="MRW17" s="38"/>
      <c r="MRX17" s="38"/>
      <c r="MRY17" s="38"/>
      <c r="MRZ17" s="38"/>
      <c r="MSA17" s="38"/>
      <c r="MSB17" s="38"/>
      <c r="MSC17" s="38"/>
      <c r="MSD17" s="38"/>
      <c r="MSE17" s="38"/>
      <c r="MSF17" s="38"/>
      <c r="MSG17" s="38"/>
      <c r="MSH17" s="38"/>
      <c r="MSI17" s="38"/>
      <c r="MSJ17" s="38"/>
      <c r="MSK17" s="38"/>
      <c r="MSL17" s="38"/>
      <c r="MSM17" s="38"/>
      <c r="MSN17" s="38"/>
      <c r="MSO17" s="38"/>
      <c r="MSP17" s="38"/>
      <c r="MSQ17" s="38"/>
      <c r="MSR17" s="38"/>
      <c r="MSS17" s="38"/>
      <c r="MST17" s="38"/>
      <c r="MSU17" s="38"/>
      <c r="MSV17" s="38"/>
      <c r="MSW17" s="38"/>
      <c r="MSX17" s="38"/>
      <c r="MSY17" s="38"/>
      <c r="MSZ17" s="38"/>
      <c r="MTA17" s="38"/>
      <c r="MTB17" s="38"/>
      <c r="MTC17" s="38"/>
      <c r="MTD17" s="38"/>
      <c r="MTE17" s="38"/>
      <c r="MTF17" s="38"/>
      <c r="MTG17" s="38"/>
      <c r="MTH17" s="38"/>
      <c r="MTI17" s="38"/>
      <c r="MTJ17" s="38"/>
      <c r="MTK17" s="38"/>
      <c r="MTL17" s="38"/>
      <c r="MTM17" s="38"/>
      <c r="MTN17" s="38"/>
      <c r="MTO17" s="38"/>
      <c r="MTP17" s="38"/>
      <c r="MTQ17" s="38"/>
      <c r="MTR17" s="38"/>
      <c r="MTS17" s="38"/>
      <c r="MTT17" s="38"/>
      <c r="MTU17" s="38"/>
      <c r="MTV17" s="38"/>
      <c r="MTW17" s="38"/>
      <c r="MTX17" s="38"/>
      <c r="MTY17" s="38"/>
      <c r="MTZ17" s="38"/>
      <c r="MUA17" s="38"/>
      <c r="MUB17" s="38"/>
      <c r="MUC17" s="38"/>
      <c r="MUD17" s="38"/>
      <c r="MUE17" s="38"/>
      <c r="MUF17" s="38"/>
      <c r="MUG17" s="38"/>
      <c r="MUH17" s="38"/>
      <c r="MUI17" s="38"/>
      <c r="MUJ17" s="38"/>
      <c r="MUK17" s="38"/>
      <c r="MUL17" s="38"/>
      <c r="MUM17" s="38"/>
      <c r="MUN17" s="38"/>
      <c r="MUO17" s="38"/>
      <c r="MUP17" s="38"/>
      <c r="MUQ17" s="38"/>
      <c r="MUR17" s="38"/>
      <c r="MUS17" s="38"/>
      <c r="MUT17" s="38"/>
      <c r="MUU17" s="38"/>
      <c r="MUV17" s="38"/>
      <c r="MUW17" s="38"/>
      <c r="MUX17" s="38"/>
      <c r="MUY17" s="38"/>
      <c r="MUZ17" s="38"/>
      <c r="MVA17" s="38"/>
      <c r="MVB17" s="38"/>
      <c r="MVC17" s="38"/>
      <c r="MVD17" s="38"/>
      <c r="MVE17" s="38"/>
      <c r="MVF17" s="38"/>
      <c r="MVG17" s="38"/>
      <c r="MVH17" s="38"/>
      <c r="MVI17" s="38"/>
      <c r="MVJ17" s="38"/>
      <c r="MVK17" s="38"/>
      <c r="MVL17" s="38"/>
      <c r="MVM17" s="38"/>
      <c r="MVN17" s="38"/>
      <c r="MVO17" s="38"/>
      <c r="MVP17" s="38"/>
      <c r="MVQ17" s="38"/>
      <c r="MVR17" s="38"/>
      <c r="MVS17" s="38"/>
      <c r="MVT17" s="38"/>
      <c r="MVU17" s="38"/>
      <c r="MVV17" s="38"/>
      <c r="MVW17" s="38"/>
      <c r="MVX17" s="38"/>
      <c r="MVY17" s="38"/>
      <c r="MVZ17" s="38"/>
      <c r="MWA17" s="38"/>
      <c r="MWB17" s="38"/>
      <c r="MWC17" s="38"/>
      <c r="MWD17" s="38"/>
      <c r="MWE17" s="38"/>
      <c r="MWF17" s="38"/>
      <c r="MWG17" s="38"/>
      <c r="MWH17" s="38"/>
      <c r="MWI17" s="38"/>
      <c r="MWJ17" s="38"/>
      <c r="MWK17" s="38"/>
      <c r="MWL17" s="38"/>
      <c r="MWM17" s="38"/>
      <c r="MWN17" s="38"/>
      <c r="MWO17" s="38"/>
      <c r="MWP17" s="38"/>
      <c r="MWQ17" s="38"/>
      <c r="MWR17" s="38"/>
      <c r="MWS17" s="38"/>
      <c r="MWT17" s="38"/>
      <c r="MWU17" s="38"/>
      <c r="MWV17" s="38"/>
      <c r="MWW17" s="38"/>
      <c r="MWX17" s="38"/>
      <c r="MWY17" s="38"/>
      <c r="MWZ17" s="38"/>
      <c r="MXA17" s="38"/>
      <c r="MXB17" s="38"/>
      <c r="MXC17" s="38"/>
      <c r="MXD17" s="38"/>
      <c r="MXE17" s="38"/>
      <c r="MXF17" s="38"/>
      <c r="MXG17" s="38"/>
      <c r="MXH17" s="38"/>
      <c r="MXI17" s="38"/>
      <c r="MXJ17" s="38"/>
      <c r="MXK17" s="38"/>
      <c r="MXL17" s="38"/>
      <c r="MXM17" s="38"/>
      <c r="MXN17" s="38"/>
      <c r="MXO17" s="38"/>
      <c r="MXP17" s="38"/>
      <c r="MXQ17" s="38"/>
      <c r="MXR17" s="38"/>
      <c r="MXS17" s="38"/>
      <c r="MXT17" s="38"/>
      <c r="MXU17" s="38"/>
      <c r="MXV17" s="38"/>
      <c r="MXW17" s="38"/>
      <c r="MXX17" s="38"/>
      <c r="MXY17" s="38"/>
      <c r="MXZ17" s="38"/>
      <c r="MYA17" s="38"/>
      <c r="MYB17" s="38"/>
      <c r="MYC17" s="38"/>
      <c r="MYD17" s="38"/>
      <c r="MYE17" s="38"/>
      <c r="MYF17" s="38"/>
      <c r="MYG17" s="38"/>
      <c r="MYH17" s="38"/>
      <c r="MYI17" s="38"/>
      <c r="MYJ17" s="38"/>
      <c r="MYK17" s="38"/>
      <c r="MYL17" s="38"/>
      <c r="MYM17" s="38"/>
      <c r="MYN17" s="38"/>
      <c r="MYO17" s="38"/>
      <c r="MYP17" s="38"/>
      <c r="MYQ17" s="38"/>
      <c r="MYR17" s="38"/>
      <c r="MYS17" s="38"/>
      <c r="MYT17" s="38"/>
      <c r="MYU17" s="38"/>
      <c r="MYV17" s="38"/>
      <c r="MYW17" s="38"/>
      <c r="MYX17" s="38"/>
      <c r="MYY17" s="38"/>
      <c r="MYZ17" s="38"/>
      <c r="MZA17" s="38"/>
      <c r="MZB17" s="38"/>
      <c r="MZC17" s="38"/>
      <c r="MZD17" s="38"/>
      <c r="MZE17" s="38"/>
      <c r="MZF17" s="38"/>
      <c r="MZG17" s="38"/>
      <c r="MZH17" s="38"/>
      <c r="MZI17" s="38"/>
      <c r="MZJ17" s="38"/>
      <c r="MZK17" s="38"/>
      <c r="MZL17" s="38"/>
      <c r="MZM17" s="38"/>
      <c r="MZN17" s="38"/>
      <c r="MZO17" s="38"/>
      <c r="MZP17" s="38"/>
      <c r="MZQ17" s="38"/>
      <c r="MZR17" s="38"/>
      <c r="MZS17" s="38"/>
      <c r="MZT17" s="38"/>
      <c r="MZU17" s="38"/>
      <c r="MZV17" s="38"/>
      <c r="MZW17" s="38"/>
      <c r="MZX17" s="38"/>
      <c r="MZY17" s="38"/>
      <c r="MZZ17" s="38"/>
      <c r="NAA17" s="38"/>
      <c r="NAB17" s="38"/>
      <c r="NAC17" s="38"/>
      <c r="NAD17" s="38"/>
      <c r="NAE17" s="38"/>
      <c r="NAF17" s="38"/>
      <c r="NAG17" s="38"/>
      <c r="NAH17" s="38"/>
      <c r="NAI17" s="38"/>
      <c r="NAJ17" s="38"/>
      <c r="NAK17" s="38"/>
      <c r="NAL17" s="38"/>
      <c r="NAM17" s="38"/>
      <c r="NAN17" s="38"/>
      <c r="NAO17" s="38"/>
      <c r="NAP17" s="38"/>
      <c r="NAQ17" s="38"/>
      <c r="NAR17" s="38"/>
      <c r="NAS17" s="38"/>
      <c r="NAT17" s="38"/>
      <c r="NAU17" s="38"/>
      <c r="NAV17" s="38"/>
      <c r="NAW17" s="38"/>
      <c r="NAX17" s="38"/>
      <c r="NAY17" s="38"/>
      <c r="NAZ17" s="38"/>
      <c r="NBA17" s="38"/>
      <c r="NBB17" s="38"/>
      <c r="NBC17" s="38"/>
      <c r="NBD17" s="38"/>
      <c r="NBE17" s="38"/>
      <c r="NBF17" s="38"/>
      <c r="NBG17" s="38"/>
      <c r="NBH17" s="38"/>
      <c r="NBI17" s="38"/>
      <c r="NBJ17" s="38"/>
      <c r="NBK17" s="38"/>
      <c r="NBL17" s="38"/>
      <c r="NBM17" s="38"/>
      <c r="NBN17" s="38"/>
      <c r="NBO17" s="38"/>
      <c r="NBP17" s="38"/>
      <c r="NBQ17" s="38"/>
      <c r="NBR17" s="38"/>
      <c r="NBS17" s="38"/>
      <c r="NBT17" s="38"/>
      <c r="NBU17" s="38"/>
      <c r="NBV17" s="38"/>
      <c r="NBW17" s="38"/>
      <c r="NBX17" s="38"/>
      <c r="NBY17" s="38"/>
      <c r="NBZ17" s="38"/>
      <c r="NCA17" s="38"/>
      <c r="NCB17" s="38"/>
      <c r="NCC17" s="38"/>
      <c r="NCD17" s="38"/>
      <c r="NCE17" s="38"/>
      <c r="NCF17" s="38"/>
      <c r="NCG17" s="38"/>
      <c r="NCH17" s="38"/>
      <c r="NCI17" s="38"/>
      <c r="NCJ17" s="38"/>
      <c r="NCK17" s="38"/>
      <c r="NCL17" s="38"/>
      <c r="NCM17" s="38"/>
      <c r="NCN17" s="38"/>
      <c r="NCO17" s="38"/>
      <c r="NCP17" s="38"/>
      <c r="NCQ17" s="38"/>
      <c r="NCR17" s="38"/>
      <c r="NCS17" s="38"/>
      <c r="NCT17" s="38"/>
      <c r="NCU17" s="38"/>
      <c r="NCV17" s="38"/>
      <c r="NCW17" s="38"/>
      <c r="NCX17" s="38"/>
      <c r="NCY17" s="38"/>
      <c r="NCZ17" s="38"/>
      <c r="NDA17" s="38"/>
      <c r="NDB17" s="38"/>
      <c r="NDC17" s="38"/>
      <c r="NDD17" s="38"/>
      <c r="NDE17" s="38"/>
      <c r="NDF17" s="38"/>
      <c r="NDG17" s="38"/>
      <c r="NDH17" s="38"/>
      <c r="NDI17" s="38"/>
      <c r="NDJ17" s="38"/>
      <c r="NDK17" s="38"/>
      <c r="NDL17" s="38"/>
      <c r="NDM17" s="38"/>
      <c r="NDN17" s="38"/>
      <c r="NDO17" s="38"/>
      <c r="NDP17" s="38"/>
      <c r="NDQ17" s="38"/>
      <c r="NDR17" s="38"/>
      <c r="NDS17" s="38"/>
      <c r="NDT17" s="38"/>
      <c r="NDU17" s="38"/>
      <c r="NDV17" s="38"/>
      <c r="NDW17" s="38"/>
      <c r="NDX17" s="38"/>
      <c r="NDY17" s="38"/>
      <c r="NDZ17" s="38"/>
      <c r="NEA17" s="38"/>
      <c r="NEB17" s="38"/>
      <c r="NEC17" s="38"/>
      <c r="NED17" s="38"/>
      <c r="NEE17" s="38"/>
      <c r="NEF17" s="38"/>
      <c r="NEG17" s="38"/>
      <c r="NEH17" s="38"/>
      <c r="NEI17" s="38"/>
      <c r="NEJ17" s="38"/>
      <c r="NEK17" s="38"/>
      <c r="NEL17" s="38"/>
      <c r="NEM17" s="38"/>
      <c r="NEN17" s="38"/>
      <c r="NEO17" s="38"/>
      <c r="NEP17" s="38"/>
      <c r="NEQ17" s="38"/>
      <c r="NER17" s="38"/>
      <c r="NES17" s="38"/>
      <c r="NET17" s="38"/>
      <c r="NEU17" s="38"/>
      <c r="NEV17" s="38"/>
      <c r="NEW17" s="38"/>
      <c r="NEX17" s="38"/>
      <c r="NEY17" s="38"/>
      <c r="NEZ17" s="38"/>
      <c r="NFA17" s="38"/>
      <c r="NFB17" s="38"/>
      <c r="NFC17" s="38"/>
      <c r="NFD17" s="38"/>
      <c r="NFE17" s="38"/>
      <c r="NFF17" s="38"/>
      <c r="NFG17" s="38"/>
      <c r="NFH17" s="38"/>
      <c r="NFI17" s="38"/>
      <c r="NFJ17" s="38"/>
      <c r="NFK17" s="38"/>
      <c r="NFL17" s="38"/>
      <c r="NFM17" s="38"/>
      <c r="NFN17" s="38"/>
      <c r="NFO17" s="38"/>
      <c r="NFP17" s="38"/>
      <c r="NFQ17" s="38"/>
      <c r="NFR17" s="38"/>
      <c r="NFS17" s="38"/>
      <c r="NFT17" s="38"/>
      <c r="NFU17" s="38"/>
      <c r="NFV17" s="38"/>
      <c r="NFW17" s="38"/>
      <c r="NFX17" s="38"/>
      <c r="NFY17" s="38"/>
      <c r="NFZ17" s="38"/>
      <c r="NGA17" s="38"/>
      <c r="NGB17" s="38"/>
      <c r="NGC17" s="38"/>
      <c r="NGD17" s="38"/>
      <c r="NGE17" s="38"/>
      <c r="NGF17" s="38"/>
      <c r="NGG17" s="38"/>
      <c r="NGH17" s="38"/>
      <c r="NGI17" s="38"/>
      <c r="NGJ17" s="38"/>
      <c r="NGK17" s="38"/>
      <c r="NGL17" s="38"/>
      <c r="NGM17" s="38"/>
      <c r="NGN17" s="38"/>
      <c r="NGO17" s="38"/>
      <c r="NGP17" s="38"/>
      <c r="NGQ17" s="38"/>
      <c r="NGR17" s="38"/>
      <c r="NGS17" s="38"/>
      <c r="NGT17" s="38"/>
      <c r="NGU17" s="38"/>
      <c r="NGV17" s="38"/>
      <c r="NGW17" s="38"/>
      <c r="NGX17" s="38"/>
      <c r="NGY17" s="38"/>
      <c r="NGZ17" s="38"/>
      <c r="NHA17" s="38"/>
      <c r="NHB17" s="38"/>
      <c r="NHC17" s="38"/>
      <c r="NHD17" s="38"/>
      <c r="NHE17" s="38"/>
      <c r="NHF17" s="38"/>
      <c r="NHG17" s="38"/>
      <c r="NHH17" s="38"/>
      <c r="NHI17" s="38"/>
      <c r="NHJ17" s="38"/>
      <c r="NHK17" s="38"/>
      <c r="NHL17" s="38"/>
      <c r="NHM17" s="38"/>
      <c r="NHN17" s="38"/>
      <c r="NHO17" s="38"/>
      <c r="NHP17" s="38"/>
      <c r="NHQ17" s="38"/>
      <c r="NHR17" s="38"/>
      <c r="NHS17" s="38"/>
      <c r="NHT17" s="38"/>
      <c r="NHU17" s="38"/>
      <c r="NHV17" s="38"/>
      <c r="NHW17" s="38"/>
      <c r="NHX17" s="38"/>
      <c r="NHY17" s="38"/>
      <c r="NHZ17" s="38"/>
      <c r="NIA17" s="38"/>
      <c r="NIB17" s="38"/>
      <c r="NIC17" s="38"/>
      <c r="NID17" s="38"/>
      <c r="NIE17" s="38"/>
      <c r="NIF17" s="38"/>
      <c r="NIG17" s="38"/>
      <c r="NIH17" s="38"/>
      <c r="NII17" s="38"/>
      <c r="NIJ17" s="38"/>
      <c r="NIK17" s="38"/>
      <c r="NIL17" s="38"/>
      <c r="NIM17" s="38"/>
      <c r="NIN17" s="38"/>
      <c r="NIO17" s="38"/>
      <c r="NIP17" s="38"/>
      <c r="NIQ17" s="38"/>
      <c r="NIR17" s="38"/>
      <c r="NIS17" s="38"/>
      <c r="NIT17" s="38"/>
      <c r="NIU17" s="38"/>
      <c r="NIV17" s="38"/>
      <c r="NIW17" s="38"/>
      <c r="NIX17" s="38"/>
      <c r="NIY17" s="38"/>
      <c r="NIZ17" s="38"/>
      <c r="NJA17" s="38"/>
      <c r="NJB17" s="38"/>
      <c r="NJC17" s="38"/>
      <c r="NJD17" s="38"/>
      <c r="NJE17" s="38"/>
      <c r="NJF17" s="38"/>
      <c r="NJG17" s="38"/>
      <c r="NJH17" s="38"/>
      <c r="NJI17" s="38"/>
      <c r="NJJ17" s="38"/>
      <c r="NJK17" s="38"/>
      <c r="NJL17" s="38"/>
      <c r="NJM17" s="38"/>
      <c r="NJN17" s="38"/>
      <c r="NJO17" s="38"/>
      <c r="NJP17" s="38"/>
      <c r="NJQ17" s="38"/>
      <c r="NJR17" s="38"/>
      <c r="NJS17" s="38"/>
      <c r="NJT17" s="38"/>
      <c r="NJU17" s="38"/>
      <c r="NJV17" s="38"/>
      <c r="NJW17" s="38"/>
      <c r="NJX17" s="38"/>
      <c r="NJY17" s="38"/>
      <c r="NJZ17" s="38"/>
      <c r="NKA17" s="38"/>
      <c r="NKB17" s="38"/>
      <c r="NKC17" s="38"/>
      <c r="NKD17" s="38"/>
      <c r="NKE17" s="38"/>
      <c r="NKF17" s="38"/>
      <c r="NKG17" s="38"/>
      <c r="NKH17" s="38"/>
      <c r="NKI17" s="38"/>
      <c r="NKJ17" s="38"/>
      <c r="NKK17" s="38"/>
      <c r="NKL17" s="38"/>
      <c r="NKM17" s="38"/>
      <c r="NKN17" s="38"/>
      <c r="NKO17" s="38"/>
      <c r="NKP17" s="38"/>
      <c r="NKQ17" s="38"/>
      <c r="NKR17" s="38"/>
      <c r="NKS17" s="38"/>
      <c r="NKT17" s="38"/>
      <c r="NKU17" s="38"/>
      <c r="NKV17" s="38"/>
      <c r="NKW17" s="38"/>
      <c r="NKX17" s="38"/>
      <c r="NKY17" s="38"/>
      <c r="NKZ17" s="38"/>
      <c r="NLA17" s="38"/>
      <c r="NLB17" s="38"/>
      <c r="NLC17" s="38"/>
      <c r="NLD17" s="38"/>
      <c r="NLE17" s="38"/>
      <c r="NLF17" s="38"/>
      <c r="NLG17" s="38"/>
      <c r="NLH17" s="38"/>
      <c r="NLI17" s="38"/>
      <c r="NLJ17" s="38"/>
      <c r="NLK17" s="38"/>
      <c r="NLL17" s="38"/>
      <c r="NLM17" s="38"/>
      <c r="NLN17" s="38"/>
      <c r="NLO17" s="38"/>
      <c r="NLP17" s="38"/>
      <c r="NLQ17" s="38"/>
      <c r="NLR17" s="38"/>
      <c r="NLS17" s="38"/>
      <c r="NLT17" s="38"/>
      <c r="NLU17" s="38"/>
      <c r="NLV17" s="38"/>
      <c r="NLW17" s="38"/>
      <c r="NLX17" s="38"/>
      <c r="NLY17" s="38"/>
      <c r="NLZ17" s="38"/>
      <c r="NMA17" s="38"/>
      <c r="NMB17" s="38"/>
      <c r="NMC17" s="38"/>
      <c r="NMD17" s="38"/>
      <c r="NME17" s="38"/>
      <c r="NMF17" s="38"/>
      <c r="NMG17" s="38"/>
      <c r="NMH17" s="38"/>
      <c r="NMI17" s="38"/>
      <c r="NMJ17" s="38"/>
      <c r="NMK17" s="38"/>
      <c r="NML17" s="38"/>
      <c r="NMM17" s="38"/>
      <c r="NMN17" s="38"/>
      <c r="NMO17" s="38"/>
      <c r="NMP17" s="38"/>
      <c r="NMQ17" s="38"/>
      <c r="NMR17" s="38"/>
      <c r="NMS17" s="38"/>
      <c r="NMT17" s="38"/>
      <c r="NMU17" s="38"/>
      <c r="NMV17" s="38"/>
      <c r="NMW17" s="38"/>
      <c r="NMX17" s="38"/>
      <c r="NMY17" s="38"/>
      <c r="NMZ17" s="38"/>
      <c r="NNA17" s="38"/>
      <c r="NNB17" s="38"/>
      <c r="NNC17" s="38"/>
      <c r="NND17" s="38"/>
      <c r="NNE17" s="38"/>
      <c r="NNF17" s="38"/>
      <c r="NNG17" s="38"/>
      <c r="NNH17" s="38"/>
      <c r="NNI17" s="38"/>
      <c r="NNJ17" s="38"/>
      <c r="NNK17" s="38"/>
      <c r="NNL17" s="38"/>
      <c r="NNM17" s="38"/>
      <c r="NNN17" s="38"/>
      <c r="NNO17" s="38"/>
      <c r="NNP17" s="38"/>
      <c r="NNQ17" s="38"/>
      <c r="NNR17" s="38"/>
      <c r="NNS17" s="38"/>
      <c r="NNT17" s="38"/>
      <c r="NNU17" s="38"/>
      <c r="NNV17" s="38"/>
      <c r="NNW17" s="38"/>
      <c r="NNX17" s="38"/>
      <c r="NNY17" s="38"/>
      <c r="NNZ17" s="38"/>
      <c r="NOA17" s="38"/>
      <c r="NOB17" s="38"/>
      <c r="NOC17" s="38"/>
      <c r="NOD17" s="38"/>
      <c r="NOE17" s="38"/>
      <c r="NOF17" s="38"/>
      <c r="NOG17" s="38"/>
      <c r="NOH17" s="38"/>
      <c r="NOI17" s="38"/>
      <c r="NOJ17" s="38"/>
      <c r="NOK17" s="38"/>
      <c r="NOL17" s="38"/>
      <c r="NOM17" s="38"/>
      <c r="NON17" s="38"/>
      <c r="NOO17" s="38"/>
      <c r="NOP17" s="38"/>
      <c r="NOQ17" s="38"/>
      <c r="NOR17" s="38"/>
      <c r="NOS17" s="38"/>
      <c r="NOT17" s="38"/>
      <c r="NOU17" s="38"/>
      <c r="NOV17" s="38"/>
      <c r="NOW17" s="38"/>
      <c r="NOX17" s="38"/>
      <c r="NOY17" s="38"/>
      <c r="NOZ17" s="38"/>
      <c r="NPA17" s="38"/>
      <c r="NPB17" s="38"/>
      <c r="NPC17" s="38"/>
      <c r="NPD17" s="38"/>
      <c r="NPE17" s="38"/>
      <c r="NPF17" s="38"/>
      <c r="NPG17" s="38"/>
      <c r="NPH17" s="38"/>
      <c r="NPI17" s="38"/>
      <c r="NPJ17" s="38"/>
      <c r="NPK17" s="38"/>
      <c r="NPL17" s="38"/>
      <c r="NPM17" s="38"/>
      <c r="NPN17" s="38"/>
      <c r="NPO17" s="38"/>
      <c r="NPP17" s="38"/>
      <c r="NPQ17" s="38"/>
      <c r="NPR17" s="38"/>
      <c r="NPS17" s="38"/>
      <c r="NPT17" s="38"/>
      <c r="NPU17" s="38"/>
      <c r="NPV17" s="38"/>
      <c r="NPW17" s="38"/>
      <c r="NPX17" s="38"/>
      <c r="NPY17" s="38"/>
      <c r="NPZ17" s="38"/>
      <c r="NQA17" s="38"/>
      <c r="NQB17" s="38"/>
      <c r="NQC17" s="38"/>
      <c r="NQD17" s="38"/>
      <c r="NQE17" s="38"/>
      <c r="NQF17" s="38"/>
      <c r="NQG17" s="38"/>
      <c r="NQH17" s="38"/>
      <c r="NQI17" s="38"/>
      <c r="NQJ17" s="38"/>
      <c r="NQK17" s="38"/>
      <c r="NQL17" s="38"/>
      <c r="NQM17" s="38"/>
      <c r="NQN17" s="38"/>
      <c r="NQO17" s="38"/>
      <c r="NQP17" s="38"/>
      <c r="NQQ17" s="38"/>
      <c r="NQR17" s="38"/>
      <c r="NQS17" s="38"/>
      <c r="NQT17" s="38"/>
      <c r="NQU17" s="38"/>
      <c r="NQV17" s="38"/>
      <c r="NQW17" s="38"/>
      <c r="NQX17" s="38"/>
      <c r="NQY17" s="38"/>
      <c r="NQZ17" s="38"/>
      <c r="NRA17" s="38"/>
      <c r="NRB17" s="38"/>
      <c r="NRC17" s="38"/>
      <c r="NRD17" s="38"/>
      <c r="NRE17" s="38"/>
      <c r="NRF17" s="38"/>
      <c r="NRG17" s="38"/>
      <c r="NRH17" s="38"/>
      <c r="NRI17" s="38"/>
      <c r="NRJ17" s="38"/>
      <c r="NRK17" s="38"/>
      <c r="NRL17" s="38"/>
      <c r="NRM17" s="38"/>
      <c r="NRN17" s="38"/>
      <c r="NRO17" s="38"/>
      <c r="NRP17" s="38"/>
      <c r="NRQ17" s="38"/>
      <c r="NRR17" s="38"/>
      <c r="NRS17" s="38"/>
      <c r="NRT17" s="38"/>
      <c r="NRU17" s="38"/>
      <c r="NRV17" s="38"/>
      <c r="NRW17" s="38"/>
      <c r="NRX17" s="38"/>
      <c r="NRY17" s="38"/>
      <c r="NRZ17" s="38"/>
      <c r="NSA17" s="38"/>
      <c r="NSB17" s="38"/>
      <c r="NSC17" s="38"/>
      <c r="NSD17" s="38"/>
      <c r="NSE17" s="38"/>
      <c r="NSF17" s="38"/>
      <c r="NSG17" s="38"/>
      <c r="NSH17" s="38"/>
      <c r="NSI17" s="38"/>
      <c r="NSJ17" s="38"/>
      <c r="NSK17" s="38"/>
      <c r="NSL17" s="38"/>
      <c r="NSM17" s="38"/>
      <c r="NSN17" s="38"/>
      <c r="NSO17" s="38"/>
      <c r="NSP17" s="38"/>
      <c r="NSQ17" s="38"/>
      <c r="NSR17" s="38"/>
      <c r="NSS17" s="38"/>
      <c r="NST17" s="38"/>
      <c r="NSU17" s="38"/>
      <c r="NSV17" s="38"/>
      <c r="NSW17" s="38"/>
      <c r="NSX17" s="38"/>
      <c r="NSY17" s="38"/>
      <c r="NSZ17" s="38"/>
      <c r="NTA17" s="38"/>
      <c r="NTB17" s="38"/>
      <c r="NTC17" s="38"/>
      <c r="NTD17" s="38"/>
      <c r="NTE17" s="38"/>
      <c r="NTF17" s="38"/>
      <c r="NTG17" s="38"/>
      <c r="NTH17" s="38"/>
      <c r="NTI17" s="38"/>
      <c r="NTJ17" s="38"/>
      <c r="NTK17" s="38"/>
      <c r="NTL17" s="38"/>
      <c r="NTM17" s="38"/>
      <c r="NTN17" s="38"/>
      <c r="NTO17" s="38"/>
      <c r="NTP17" s="38"/>
      <c r="NTQ17" s="38"/>
      <c r="NTR17" s="38"/>
      <c r="NTS17" s="38"/>
      <c r="NTT17" s="38"/>
      <c r="NTU17" s="38"/>
      <c r="NTV17" s="38"/>
      <c r="NTW17" s="38"/>
      <c r="NTX17" s="38"/>
      <c r="NTY17" s="38"/>
      <c r="NTZ17" s="38"/>
      <c r="NUA17" s="38"/>
      <c r="NUB17" s="38"/>
      <c r="NUC17" s="38"/>
      <c r="NUD17" s="38"/>
      <c r="NUE17" s="38"/>
      <c r="NUF17" s="38"/>
      <c r="NUG17" s="38"/>
      <c r="NUH17" s="38"/>
      <c r="NUI17" s="38"/>
      <c r="NUJ17" s="38"/>
      <c r="NUK17" s="38"/>
      <c r="NUL17" s="38"/>
      <c r="NUM17" s="38"/>
      <c r="NUN17" s="38"/>
      <c r="NUO17" s="38"/>
      <c r="NUP17" s="38"/>
      <c r="NUQ17" s="38"/>
      <c r="NUR17" s="38"/>
      <c r="NUS17" s="38"/>
      <c r="NUT17" s="38"/>
      <c r="NUU17" s="38"/>
      <c r="NUV17" s="38"/>
      <c r="NUW17" s="38"/>
      <c r="NUX17" s="38"/>
      <c r="NUY17" s="38"/>
      <c r="NUZ17" s="38"/>
      <c r="NVA17" s="38"/>
      <c r="NVB17" s="38"/>
      <c r="NVC17" s="38"/>
      <c r="NVD17" s="38"/>
      <c r="NVE17" s="38"/>
      <c r="NVF17" s="38"/>
      <c r="NVG17" s="38"/>
      <c r="NVH17" s="38"/>
      <c r="NVI17" s="38"/>
      <c r="NVJ17" s="38"/>
      <c r="NVK17" s="38"/>
      <c r="NVL17" s="38"/>
      <c r="NVM17" s="38"/>
      <c r="NVN17" s="38"/>
      <c r="NVO17" s="38"/>
      <c r="NVP17" s="38"/>
      <c r="NVQ17" s="38"/>
      <c r="NVR17" s="38"/>
      <c r="NVS17" s="38"/>
      <c r="NVT17" s="38"/>
      <c r="NVU17" s="38"/>
      <c r="NVV17" s="38"/>
      <c r="NVW17" s="38"/>
      <c r="NVX17" s="38"/>
      <c r="NVY17" s="38"/>
      <c r="NVZ17" s="38"/>
      <c r="NWA17" s="38"/>
      <c r="NWB17" s="38"/>
      <c r="NWC17" s="38"/>
      <c r="NWD17" s="38"/>
      <c r="NWE17" s="38"/>
      <c r="NWF17" s="38"/>
      <c r="NWG17" s="38"/>
      <c r="NWH17" s="38"/>
      <c r="NWI17" s="38"/>
      <c r="NWJ17" s="38"/>
      <c r="NWK17" s="38"/>
      <c r="NWL17" s="38"/>
      <c r="NWM17" s="38"/>
      <c r="NWN17" s="38"/>
      <c r="NWO17" s="38"/>
      <c r="NWP17" s="38"/>
      <c r="NWQ17" s="38"/>
      <c r="NWR17" s="38"/>
      <c r="NWS17" s="38"/>
      <c r="NWT17" s="38"/>
      <c r="NWU17" s="38"/>
      <c r="NWV17" s="38"/>
      <c r="NWW17" s="38"/>
      <c r="NWX17" s="38"/>
      <c r="NWY17" s="38"/>
      <c r="NWZ17" s="38"/>
      <c r="NXA17" s="38"/>
      <c r="NXB17" s="38"/>
      <c r="NXC17" s="38"/>
      <c r="NXD17" s="38"/>
      <c r="NXE17" s="38"/>
      <c r="NXF17" s="38"/>
      <c r="NXG17" s="38"/>
      <c r="NXH17" s="38"/>
      <c r="NXI17" s="38"/>
      <c r="NXJ17" s="38"/>
      <c r="NXK17" s="38"/>
      <c r="NXL17" s="38"/>
      <c r="NXM17" s="38"/>
      <c r="NXN17" s="38"/>
      <c r="NXO17" s="38"/>
      <c r="NXP17" s="38"/>
      <c r="NXQ17" s="38"/>
      <c r="NXR17" s="38"/>
      <c r="NXS17" s="38"/>
      <c r="NXT17" s="38"/>
      <c r="NXU17" s="38"/>
      <c r="NXV17" s="38"/>
      <c r="NXW17" s="38"/>
      <c r="NXX17" s="38"/>
      <c r="NXY17" s="38"/>
      <c r="NXZ17" s="38"/>
      <c r="NYA17" s="38"/>
      <c r="NYB17" s="38"/>
      <c r="NYC17" s="38"/>
      <c r="NYD17" s="38"/>
      <c r="NYE17" s="38"/>
      <c r="NYF17" s="38"/>
      <c r="NYG17" s="38"/>
      <c r="NYH17" s="38"/>
      <c r="NYI17" s="38"/>
      <c r="NYJ17" s="38"/>
      <c r="NYK17" s="38"/>
      <c r="NYL17" s="38"/>
      <c r="NYM17" s="38"/>
      <c r="NYN17" s="38"/>
      <c r="NYO17" s="38"/>
      <c r="NYP17" s="38"/>
      <c r="NYQ17" s="38"/>
      <c r="NYR17" s="38"/>
      <c r="NYS17" s="38"/>
      <c r="NYT17" s="38"/>
      <c r="NYU17" s="38"/>
      <c r="NYV17" s="38"/>
      <c r="NYW17" s="38"/>
      <c r="NYX17" s="38"/>
      <c r="NYY17" s="38"/>
      <c r="NYZ17" s="38"/>
      <c r="NZA17" s="38"/>
      <c r="NZB17" s="38"/>
      <c r="NZC17" s="38"/>
      <c r="NZD17" s="38"/>
      <c r="NZE17" s="38"/>
      <c r="NZF17" s="38"/>
      <c r="NZG17" s="38"/>
      <c r="NZH17" s="38"/>
      <c r="NZI17" s="38"/>
      <c r="NZJ17" s="38"/>
      <c r="NZK17" s="38"/>
      <c r="NZL17" s="38"/>
      <c r="NZM17" s="38"/>
      <c r="NZN17" s="38"/>
      <c r="NZO17" s="38"/>
      <c r="NZP17" s="38"/>
      <c r="NZQ17" s="38"/>
      <c r="NZR17" s="38"/>
      <c r="NZS17" s="38"/>
      <c r="NZT17" s="38"/>
      <c r="NZU17" s="38"/>
      <c r="NZV17" s="38"/>
      <c r="NZW17" s="38"/>
      <c r="NZX17" s="38"/>
      <c r="NZY17" s="38"/>
      <c r="NZZ17" s="38"/>
      <c r="OAA17" s="38"/>
      <c r="OAB17" s="38"/>
      <c r="OAC17" s="38"/>
      <c r="OAD17" s="38"/>
      <c r="OAE17" s="38"/>
      <c r="OAF17" s="38"/>
      <c r="OAG17" s="38"/>
      <c r="OAH17" s="38"/>
      <c r="OAI17" s="38"/>
      <c r="OAJ17" s="38"/>
      <c r="OAK17" s="38"/>
      <c r="OAL17" s="38"/>
      <c r="OAM17" s="38"/>
      <c r="OAN17" s="38"/>
      <c r="OAO17" s="38"/>
      <c r="OAP17" s="38"/>
      <c r="OAQ17" s="38"/>
      <c r="OAR17" s="38"/>
      <c r="OAS17" s="38"/>
      <c r="OAT17" s="38"/>
      <c r="OAU17" s="38"/>
      <c r="OAV17" s="38"/>
      <c r="OAW17" s="38"/>
      <c r="OAX17" s="38"/>
      <c r="OAY17" s="38"/>
      <c r="OAZ17" s="38"/>
      <c r="OBA17" s="38"/>
      <c r="OBB17" s="38"/>
      <c r="OBC17" s="38"/>
      <c r="OBD17" s="38"/>
      <c r="OBE17" s="38"/>
      <c r="OBF17" s="38"/>
      <c r="OBG17" s="38"/>
      <c r="OBH17" s="38"/>
      <c r="OBI17" s="38"/>
      <c r="OBJ17" s="38"/>
      <c r="OBK17" s="38"/>
      <c r="OBL17" s="38"/>
      <c r="OBM17" s="38"/>
      <c r="OBN17" s="38"/>
      <c r="OBO17" s="38"/>
      <c r="OBP17" s="38"/>
      <c r="OBQ17" s="38"/>
      <c r="OBR17" s="38"/>
      <c r="OBS17" s="38"/>
      <c r="OBT17" s="38"/>
      <c r="OBU17" s="38"/>
      <c r="OBV17" s="38"/>
      <c r="OBW17" s="38"/>
      <c r="OBX17" s="38"/>
      <c r="OBY17" s="38"/>
      <c r="OBZ17" s="38"/>
      <c r="OCA17" s="38"/>
      <c r="OCB17" s="38"/>
      <c r="OCC17" s="38"/>
      <c r="OCD17" s="38"/>
      <c r="OCE17" s="38"/>
      <c r="OCF17" s="38"/>
      <c r="OCG17" s="38"/>
      <c r="OCH17" s="38"/>
      <c r="OCI17" s="38"/>
      <c r="OCJ17" s="38"/>
      <c r="OCK17" s="38"/>
      <c r="OCL17" s="38"/>
      <c r="OCM17" s="38"/>
      <c r="OCN17" s="38"/>
      <c r="OCO17" s="38"/>
      <c r="OCP17" s="38"/>
      <c r="OCQ17" s="38"/>
      <c r="OCR17" s="38"/>
      <c r="OCS17" s="38"/>
      <c r="OCT17" s="38"/>
      <c r="OCU17" s="38"/>
      <c r="OCV17" s="38"/>
      <c r="OCW17" s="38"/>
      <c r="OCX17" s="38"/>
      <c r="OCY17" s="38"/>
      <c r="OCZ17" s="38"/>
      <c r="ODA17" s="38"/>
      <c r="ODB17" s="38"/>
      <c r="ODC17" s="38"/>
      <c r="ODD17" s="38"/>
      <c r="ODE17" s="38"/>
      <c r="ODF17" s="38"/>
      <c r="ODG17" s="38"/>
      <c r="ODH17" s="38"/>
      <c r="ODI17" s="38"/>
      <c r="ODJ17" s="38"/>
      <c r="ODK17" s="38"/>
      <c r="ODL17" s="38"/>
      <c r="ODM17" s="38"/>
      <c r="ODN17" s="38"/>
      <c r="ODO17" s="38"/>
      <c r="ODP17" s="38"/>
      <c r="ODQ17" s="38"/>
      <c r="ODR17" s="38"/>
      <c r="ODS17" s="38"/>
      <c r="ODT17" s="38"/>
      <c r="ODU17" s="38"/>
      <c r="ODV17" s="38"/>
      <c r="ODW17" s="38"/>
      <c r="ODX17" s="38"/>
      <c r="ODY17" s="38"/>
      <c r="ODZ17" s="38"/>
      <c r="OEA17" s="38"/>
      <c r="OEB17" s="38"/>
      <c r="OEC17" s="38"/>
      <c r="OED17" s="38"/>
      <c r="OEE17" s="38"/>
      <c r="OEF17" s="38"/>
      <c r="OEG17" s="38"/>
      <c r="OEH17" s="38"/>
      <c r="OEI17" s="38"/>
      <c r="OEJ17" s="38"/>
      <c r="OEK17" s="38"/>
      <c r="OEL17" s="38"/>
      <c r="OEM17" s="38"/>
      <c r="OEN17" s="38"/>
      <c r="OEO17" s="38"/>
      <c r="OEP17" s="38"/>
      <c r="OEQ17" s="38"/>
      <c r="OER17" s="38"/>
      <c r="OES17" s="38"/>
      <c r="OET17" s="38"/>
      <c r="OEU17" s="38"/>
      <c r="OEV17" s="38"/>
      <c r="OEW17" s="38"/>
      <c r="OEX17" s="38"/>
      <c r="OEY17" s="38"/>
      <c r="OEZ17" s="38"/>
      <c r="OFA17" s="38"/>
      <c r="OFB17" s="38"/>
      <c r="OFC17" s="38"/>
      <c r="OFD17" s="38"/>
      <c r="OFE17" s="38"/>
      <c r="OFF17" s="38"/>
      <c r="OFG17" s="38"/>
      <c r="OFH17" s="38"/>
      <c r="OFI17" s="38"/>
      <c r="OFJ17" s="38"/>
      <c r="OFK17" s="38"/>
      <c r="OFL17" s="38"/>
      <c r="OFM17" s="38"/>
      <c r="OFN17" s="38"/>
      <c r="OFO17" s="38"/>
      <c r="OFP17" s="38"/>
      <c r="OFQ17" s="38"/>
      <c r="OFR17" s="38"/>
      <c r="OFS17" s="38"/>
      <c r="OFT17" s="38"/>
      <c r="OFU17" s="38"/>
      <c r="OFV17" s="38"/>
      <c r="OFW17" s="38"/>
      <c r="OFX17" s="38"/>
      <c r="OFY17" s="38"/>
      <c r="OFZ17" s="38"/>
      <c r="OGA17" s="38"/>
      <c r="OGB17" s="38"/>
      <c r="OGC17" s="38"/>
      <c r="OGD17" s="38"/>
      <c r="OGE17" s="38"/>
      <c r="OGF17" s="38"/>
      <c r="OGG17" s="38"/>
      <c r="OGH17" s="38"/>
      <c r="OGI17" s="38"/>
      <c r="OGJ17" s="38"/>
      <c r="OGK17" s="38"/>
      <c r="OGL17" s="38"/>
      <c r="OGM17" s="38"/>
      <c r="OGN17" s="38"/>
      <c r="OGO17" s="38"/>
      <c r="OGP17" s="38"/>
      <c r="OGQ17" s="38"/>
      <c r="OGR17" s="38"/>
      <c r="OGS17" s="38"/>
      <c r="OGT17" s="38"/>
      <c r="OGU17" s="38"/>
      <c r="OGV17" s="38"/>
      <c r="OGW17" s="38"/>
      <c r="OGX17" s="38"/>
      <c r="OGY17" s="38"/>
      <c r="OGZ17" s="38"/>
      <c r="OHA17" s="38"/>
      <c r="OHB17" s="38"/>
      <c r="OHC17" s="38"/>
      <c r="OHD17" s="38"/>
      <c r="OHE17" s="38"/>
      <c r="OHF17" s="38"/>
      <c r="OHG17" s="38"/>
      <c r="OHH17" s="38"/>
      <c r="OHI17" s="38"/>
      <c r="OHJ17" s="38"/>
      <c r="OHK17" s="38"/>
      <c r="OHL17" s="38"/>
      <c r="OHM17" s="38"/>
      <c r="OHN17" s="38"/>
      <c r="OHO17" s="38"/>
      <c r="OHP17" s="38"/>
      <c r="OHQ17" s="38"/>
      <c r="OHR17" s="38"/>
      <c r="OHS17" s="38"/>
      <c r="OHT17" s="38"/>
      <c r="OHU17" s="38"/>
      <c r="OHV17" s="38"/>
      <c r="OHW17" s="38"/>
      <c r="OHX17" s="38"/>
      <c r="OHY17" s="38"/>
      <c r="OHZ17" s="38"/>
      <c r="OIA17" s="38"/>
      <c r="OIB17" s="38"/>
      <c r="OIC17" s="38"/>
      <c r="OID17" s="38"/>
      <c r="OIE17" s="38"/>
      <c r="OIF17" s="38"/>
      <c r="OIG17" s="38"/>
      <c r="OIH17" s="38"/>
      <c r="OII17" s="38"/>
      <c r="OIJ17" s="38"/>
      <c r="OIK17" s="38"/>
      <c r="OIL17" s="38"/>
      <c r="OIM17" s="38"/>
      <c r="OIN17" s="38"/>
      <c r="OIO17" s="38"/>
      <c r="OIP17" s="38"/>
      <c r="OIQ17" s="38"/>
      <c r="OIR17" s="38"/>
      <c r="OIS17" s="38"/>
      <c r="OIT17" s="38"/>
      <c r="OIU17" s="38"/>
      <c r="OIV17" s="38"/>
      <c r="OIW17" s="38"/>
      <c r="OIX17" s="38"/>
      <c r="OIY17" s="38"/>
      <c r="OIZ17" s="38"/>
      <c r="OJA17" s="38"/>
      <c r="OJB17" s="38"/>
      <c r="OJC17" s="38"/>
      <c r="OJD17" s="38"/>
      <c r="OJE17" s="38"/>
      <c r="OJF17" s="38"/>
      <c r="OJG17" s="38"/>
      <c r="OJH17" s="38"/>
      <c r="OJI17" s="38"/>
      <c r="OJJ17" s="38"/>
      <c r="OJK17" s="38"/>
      <c r="OJL17" s="38"/>
      <c r="OJM17" s="38"/>
      <c r="OJN17" s="38"/>
      <c r="OJO17" s="38"/>
      <c r="OJP17" s="38"/>
      <c r="OJQ17" s="38"/>
      <c r="OJR17" s="38"/>
      <c r="OJS17" s="38"/>
      <c r="OJT17" s="38"/>
      <c r="OJU17" s="38"/>
      <c r="OJV17" s="38"/>
      <c r="OJW17" s="38"/>
      <c r="OJX17" s="38"/>
      <c r="OJY17" s="38"/>
      <c r="OJZ17" s="38"/>
      <c r="OKA17" s="38"/>
      <c r="OKB17" s="38"/>
      <c r="OKC17" s="38"/>
      <c r="OKD17" s="38"/>
      <c r="OKE17" s="38"/>
      <c r="OKF17" s="38"/>
      <c r="OKG17" s="38"/>
      <c r="OKH17" s="38"/>
      <c r="OKI17" s="38"/>
      <c r="OKJ17" s="38"/>
      <c r="OKK17" s="38"/>
      <c r="OKL17" s="38"/>
      <c r="OKM17" s="38"/>
      <c r="OKN17" s="38"/>
      <c r="OKO17" s="38"/>
      <c r="OKP17" s="38"/>
      <c r="OKQ17" s="38"/>
      <c r="OKR17" s="38"/>
      <c r="OKS17" s="38"/>
      <c r="OKT17" s="38"/>
      <c r="OKU17" s="38"/>
      <c r="OKV17" s="38"/>
      <c r="OKW17" s="38"/>
      <c r="OKX17" s="38"/>
      <c r="OKY17" s="38"/>
      <c r="OKZ17" s="38"/>
      <c r="OLA17" s="38"/>
      <c r="OLB17" s="38"/>
      <c r="OLC17" s="38"/>
      <c r="OLD17" s="38"/>
      <c r="OLE17" s="38"/>
      <c r="OLF17" s="38"/>
      <c r="OLG17" s="38"/>
      <c r="OLH17" s="38"/>
      <c r="OLI17" s="38"/>
      <c r="OLJ17" s="38"/>
      <c r="OLK17" s="38"/>
      <c r="OLL17" s="38"/>
      <c r="OLM17" s="38"/>
      <c r="OLN17" s="38"/>
      <c r="OLO17" s="38"/>
      <c r="OLP17" s="38"/>
      <c r="OLQ17" s="38"/>
      <c r="OLR17" s="38"/>
      <c r="OLS17" s="38"/>
      <c r="OLT17" s="38"/>
      <c r="OLU17" s="38"/>
      <c r="OLV17" s="38"/>
      <c r="OLW17" s="38"/>
      <c r="OLX17" s="38"/>
      <c r="OLY17" s="38"/>
      <c r="OLZ17" s="38"/>
      <c r="OMA17" s="38"/>
      <c r="OMB17" s="38"/>
      <c r="OMC17" s="38"/>
      <c r="OMD17" s="38"/>
      <c r="OME17" s="38"/>
      <c r="OMF17" s="38"/>
      <c r="OMG17" s="38"/>
      <c r="OMH17" s="38"/>
      <c r="OMI17" s="38"/>
      <c r="OMJ17" s="38"/>
      <c r="OMK17" s="38"/>
      <c r="OML17" s="38"/>
      <c r="OMM17" s="38"/>
      <c r="OMN17" s="38"/>
      <c r="OMO17" s="38"/>
      <c r="OMP17" s="38"/>
      <c r="OMQ17" s="38"/>
      <c r="OMR17" s="38"/>
      <c r="OMS17" s="38"/>
      <c r="OMT17" s="38"/>
      <c r="OMU17" s="38"/>
      <c r="OMV17" s="38"/>
      <c r="OMW17" s="38"/>
      <c r="OMX17" s="38"/>
      <c r="OMY17" s="38"/>
      <c r="OMZ17" s="38"/>
      <c r="ONA17" s="38"/>
      <c r="ONB17" s="38"/>
      <c r="ONC17" s="38"/>
      <c r="OND17" s="38"/>
      <c r="ONE17" s="38"/>
      <c r="ONF17" s="38"/>
      <c r="ONG17" s="38"/>
      <c r="ONH17" s="38"/>
      <c r="ONI17" s="38"/>
      <c r="ONJ17" s="38"/>
      <c r="ONK17" s="38"/>
      <c r="ONL17" s="38"/>
      <c r="ONM17" s="38"/>
      <c r="ONN17" s="38"/>
      <c r="ONO17" s="38"/>
      <c r="ONP17" s="38"/>
      <c r="ONQ17" s="38"/>
      <c r="ONR17" s="38"/>
      <c r="ONS17" s="38"/>
      <c r="ONT17" s="38"/>
      <c r="ONU17" s="38"/>
      <c r="ONV17" s="38"/>
      <c r="ONW17" s="38"/>
      <c r="ONX17" s="38"/>
      <c r="ONY17" s="38"/>
      <c r="ONZ17" s="38"/>
      <c r="OOA17" s="38"/>
      <c r="OOB17" s="38"/>
      <c r="OOC17" s="38"/>
      <c r="OOD17" s="38"/>
      <c r="OOE17" s="38"/>
      <c r="OOF17" s="38"/>
      <c r="OOG17" s="38"/>
      <c r="OOH17" s="38"/>
      <c r="OOI17" s="38"/>
      <c r="OOJ17" s="38"/>
      <c r="OOK17" s="38"/>
      <c r="OOL17" s="38"/>
      <c r="OOM17" s="38"/>
      <c r="OON17" s="38"/>
      <c r="OOO17" s="38"/>
      <c r="OOP17" s="38"/>
      <c r="OOQ17" s="38"/>
      <c r="OOR17" s="38"/>
      <c r="OOS17" s="38"/>
      <c r="OOT17" s="38"/>
      <c r="OOU17" s="38"/>
      <c r="OOV17" s="38"/>
      <c r="OOW17" s="38"/>
      <c r="OOX17" s="38"/>
      <c r="OOY17" s="38"/>
      <c r="OOZ17" s="38"/>
      <c r="OPA17" s="38"/>
      <c r="OPB17" s="38"/>
      <c r="OPC17" s="38"/>
      <c r="OPD17" s="38"/>
      <c r="OPE17" s="38"/>
      <c r="OPF17" s="38"/>
      <c r="OPG17" s="38"/>
      <c r="OPH17" s="38"/>
      <c r="OPI17" s="38"/>
      <c r="OPJ17" s="38"/>
      <c r="OPK17" s="38"/>
      <c r="OPL17" s="38"/>
      <c r="OPM17" s="38"/>
      <c r="OPN17" s="38"/>
      <c r="OPO17" s="38"/>
      <c r="OPP17" s="38"/>
      <c r="OPQ17" s="38"/>
      <c r="OPR17" s="38"/>
      <c r="OPS17" s="38"/>
      <c r="OPT17" s="38"/>
      <c r="OPU17" s="38"/>
      <c r="OPV17" s="38"/>
      <c r="OPW17" s="38"/>
      <c r="OPX17" s="38"/>
      <c r="OPY17" s="38"/>
      <c r="OPZ17" s="38"/>
      <c r="OQA17" s="38"/>
      <c r="OQB17" s="38"/>
      <c r="OQC17" s="38"/>
      <c r="OQD17" s="38"/>
      <c r="OQE17" s="38"/>
      <c r="OQF17" s="38"/>
      <c r="OQG17" s="38"/>
      <c r="OQH17" s="38"/>
      <c r="OQI17" s="38"/>
      <c r="OQJ17" s="38"/>
      <c r="OQK17" s="38"/>
      <c r="OQL17" s="38"/>
      <c r="OQM17" s="38"/>
      <c r="OQN17" s="38"/>
      <c r="OQO17" s="38"/>
      <c r="OQP17" s="38"/>
      <c r="OQQ17" s="38"/>
      <c r="OQR17" s="38"/>
      <c r="OQS17" s="38"/>
      <c r="OQT17" s="38"/>
      <c r="OQU17" s="38"/>
      <c r="OQV17" s="38"/>
      <c r="OQW17" s="38"/>
      <c r="OQX17" s="38"/>
      <c r="OQY17" s="38"/>
      <c r="OQZ17" s="38"/>
      <c r="ORA17" s="38"/>
      <c r="ORB17" s="38"/>
      <c r="ORC17" s="38"/>
      <c r="ORD17" s="38"/>
      <c r="ORE17" s="38"/>
      <c r="ORF17" s="38"/>
      <c r="ORG17" s="38"/>
      <c r="ORH17" s="38"/>
      <c r="ORI17" s="38"/>
      <c r="ORJ17" s="38"/>
      <c r="ORK17" s="38"/>
      <c r="ORL17" s="38"/>
      <c r="ORM17" s="38"/>
      <c r="ORN17" s="38"/>
      <c r="ORO17" s="38"/>
      <c r="ORP17" s="38"/>
      <c r="ORQ17" s="38"/>
      <c r="ORR17" s="38"/>
      <c r="ORS17" s="38"/>
      <c r="ORT17" s="38"/>
      <c r="ORU17" s="38"/>
      <c r="ORV17" s="38"/>
      <c r="ORW17" s="38"/>
      <c r="ORX17" s="38"/>
      <c r="ORY17" s="38"/>
      <c r="ORZ17" s="38"/>
      <c r="OSA17" s="38"/>
      <c r="OSB17" s="38"/>
      <c r="OSC17" s="38"/>
      <c r="OSD17" s="38"/>
      <c r="OSE17" s="38"/>
      <c r="OSF17" s="38"/>
      <c r="OSG17" s="38"/>
      <c r="OSH17" s="38"/>
      <c r="OSI17" s="38"/>
      <c r="OSJ17" s="38"/>
      <c r="OSK17" s="38"/>
      <c r="OSL17" s="38"/>
      <c r="OSM17" s="38"/>
      <c r="OSN17" s="38"/>
      <c r="OSO17" s="38"/>
      <c r="OSP17" s="38"/>
      <c r="OSQ17" s="38"/>
      <c r="OSR17" s="38"/>
      <c r="OSS17" s="38"/>
      <c r="OST17" s="38"/>
      <c r="OSU17" s="38"/>
      <c r="OSV17" s="38"/>
      <c r="OSW17" s="38"/>
      <c r="OSX17" s="38"/>
      <c r="OSY17" s="38"/>
      <c r="OSZ17" s="38"/>
      <c r="OTA17" s="38"/>
      <c r="OTB17" s="38"/>
      <c r="OTC17" s="38"/>
      <c r="OTD17" s="38"/>
      <c r="OTE17" s="38"/>
      <c r="OTF17" s="38"/>
      <c r="OTG17" s="38"/>
      <c r="OTH17" s="38"/>
      <c r="OTI17" s="38"/>
      <c r="OTJ17" s="38"/>
      <c r="OTK17" s="38"/>
      <c r="OTL17" s="38"/>
      <c r="OTM17" s="38"/>
      <c r="OTN17" s="38"/>
      <c r="OTO17" s="38"/>
      <c r="OTP17" s="38"/>
      <c r="OTQ17" s="38"/>
      <c r="OTR17" s="38"/>
      <c r="OTS17" s="38"/>
      <c r="OTT17" s="38"/>
      <c r="OTU17" s="38"/>
      <c r="OTV17" s="38"/>
      <c r="OTW17" s="38"/>
      <c r="OTX17" s="38"/>
      <c r="OTY17" s="38"/>
      <c r="OTZ17" s="38"/>
      <c r="OUA17" s="38"/>
      <c r="OUB17" s="38"/>
      <c r="OUC17" s="38"/>
      <c r="OUD17" s="38"/>
      <c r="OUE17" s="38"/>
      <c r="OUF17" s="38"/>
      <c r="OUG17" s="38"/>
      <c r="OUH17" s="38"/>
      <c r="OUI17" s="38"/>
      <c r="OUJ17" s="38"/>
      <c r="OUK17" s="38"/>
      <c r="OUL17" s="38"/>
      <c r="OUM17" s="38"/>
      <c r="OUN17" s="38"/>
      <c r="OUO17" s="38"/>
      <c r="OUP17" s="38"/>
      <c r="OUQ17" s="38"/>
      <c r="OUR17" s="38"/>
      <c r="OUS17" s="38"/>
      <c r="OUT17" s="38"/>
      <c r="OUU17" s="38"/>
      <c r="OUV17" s="38"/>
      <c r="OUW17" s="38"/>
      <c r="OUX17" s="38"/>
      <c r="OUY17" s="38"/>
      <c r="OUZ17" s="38"/>
      <c r="OVA17" s="38"/>
      <c r="OVB17" s="38"/>
      <c r="OVC17" s="38"/>
      <c r="OVD17" s="38"/>
      <c r="OVE17" s="38"/>
      <c r="OVF17" s="38"/>
      <c r="OVG17" s="38"/>
      <c r="OVH17" s="38"/>
      <c r="OVI17" s="38"/>
      <c r="OVJ17" s="38"/>
      <c r="OVK17" s="38"/>
      <c r="OVL17" s="38"/>
      <c r="OVM17" s="38"/>
      <c r="OVN17" s="38"/>
      <c r="OVO17" s="38"/>
      <c r="OVP17" s="38"/>
      <c r="OVQ17" s="38"/>
      <c r="OVR17" s="38"/>
      <c r="OVS17" s="38"/>
      <c r="OVT17" s="38"/>
      <c r="OVU17" s="38"/>
      <c r="OVV17" s="38"/>
      <c r="OVW17" s="38"/>
      <c r="OVX17" s="38"/>
      <c r="OVY17" s="38"/>
      <c r="OVZ17" s="38"/>
      <c r="OWA17" s="38"/>
      <c r="OWB17" s="38"/>
      <c r="OWC17" s="38"/>
      <c r="OWD17" s="38"/>
      <c r="OWE17" s="38"/>
      <c r="OWF17" s="38"/>
      <c r="OWG17" s="38"/>
      <c r="OWH17" s="38"/>
      <c r="OWI17" s="38"/>
      <c r="OWJ17" s="38"/>
      <c r="OWK17" s="38"/>
      <c r="OWL17" s="38"/>
      <c r="OWM17" s="38"/>
      <c r="OWN17" s="38"/>
      <c r="OWO17" s="38"/>
      <c r="OWP17" s="38"/>
      <c r="OWQ17" s="38"/>
      <c r="OWR17" s="38"/>
      <c r="OWS17" s="38"/>
      <c r="OWT17" s="38"/>
      <c r="OWU17" s="38"/>
      <c r="OWV17" s="38"/>
      <c r="OWW17" s="38"/>
      <c r="OWX17" s="38"/>
      <c r="OWY17" s="38"/>
      <c r="OWZ17" s="38"/>
      <c r="OXA17" s="38"/>
      <c r="OXB17" s="38"/>
      <c r="OXC17" s="38"/>
      <c r="OXD17" s="38"/>
      <c r="OXE17" s="38"/>
      <c r="OXF17" s="38"/>
      <c r="OXG17" s="38"/>
      <c r="OXH17" s="38"/>
      <c r="OXI17" s="38"/>
      <c r="OXJ17" s="38"/>
      <c r="OXK17" s="38"/>
      <c r="OXL17" s="38"/>
      <c r="OXM17" s="38"/>
      <c r="OXN17" s="38"/>
      <c r="OXO17" s="38"/>
      <c r="OXP17" s="38"/>
      <c r="OXQ17" s="38"/>
      <c r="OXR17" s="38"/>
      <c r="OXS17" s="38"/>
      <c r="OXT17" s="38"/>
      <c r="OXU17" s="38"/>
      <c r="OXV17" s="38"/>
      <c r="OXW17" s="38"/>
      <c r="OXX17" s="38"/>
      <c r="OXY17" s="38"/>
      <c r="OXZ17" s="38"/>
      <c r="OYA17" s="38"/>
      <c r="OYB17" s="38"/>
      <c r="OYC17" s="38"/>
      <c r="OYD17" s="38"/>
      <c r="OYE17" s="38"/>
      <c r="OYF17" s="38"/>
      <c r="OYG17" s="38"/>
      <c r="OYH17" s="38"/>
      <c r="OYI17" s="38"/>
      <c r="OYJ17" s="38"/>
      <c r="OYK17" s="38"/>
      <c r="OYL17" s="38"/>
      <c r="OYM17" s="38"/>
      <c r="OYN17" s="38"/>
      <c r="OYO17" s="38"/>
      <c r="OYP17" s="38"/>
      <c r="OYQ17" s="38"/>
      <c r="OYR17" s="38"/>
      <c r="OYS17" s="38"/>
      <c r="OYT17" s="38"/>
      <c r="OYU17" s="38"/>
      <c r="OYV17" s="38"/>
      <c r="OYW17" s="38"/>
      <c r="OYX17" s="38"/>
      <c r="OYY17" s="38"/>
      <c r="OYZ17" s="38"/>
      <c r="OZA17" s="38"/>
      <c r="OZB17" s="38"/>
      <c r="OZC17" s="38"/>
      <c r="OZD17" s="38"/>
      <c r="OZE17" s="38"/>
      <c r="OZF17" s="38"/>
      <c r="OZG17" s="38"/>
      <c r="OZH17" s="38"/>
      <c r="OZI17" s="38"/>
      <c r="OZJ17" s="38"/>
      <c r="OZK17" s="38"/>
      <c r="OZL17" s="38"/>
      <c r="OZM17" s="38"/>
      <c r="OZN17" s="38"/>
      <c r="OZO17" s="38"/>
      <c r="OZP17" s="38"/>
      <c r="OZQ17" s="38"/>
      <c r="OZR17" s="38"/>
      <c r="OZS17" s="38"/>
      <c r="OZT17" s="38"/>
      <c r="OZU17" s="38"/>
      <c r="OZV17" s="38"/>
      <c r="OZW17" s="38"/>
      <c r="OZX17" s="38"/>
      <c r="OZY17" s="38"/>
      <c r="OZZ17" s="38"/>
      <c r="PAA17" s="38"/>
      <c r="PAB17" s="38"/>
      <c r="PAC17" s="38"/>
      <c r="PAD17" s="38"/>
      <c r="PAE17" s="38"/>
      <c r="PAF17" s="38"/>
      <c r="PAG17" s="38"/>
      <c r="PAH17" s="38"/>
      <c r="PAI17" s="38"/>
      <c r="PAJ17" s="38"/>
      <c r="PAK17" s="38"/>
      <c r="PAL17" s="38"/>
      <c r="PAM17" s="38"/>
      <c r="PAN17" s="38"/>
      <c r="PAO17" s="38"/>
      <c r="PAP17" s="38"/>
      <c r="PAQ17" s="38"/>
      <c r="PAR17" s="38"/>
      <c r="PAS17" s="38"/>
      <c r="PAT17" s="38"/>
      <c r="PAU17" s="38"/>
      <c r="PAV17" s="38"/>
      <c r="PAW17" s="38"/>
      <c r="PAX17" s="38"/>
      <c r="PAY17" s="38"/>
      <c r="PAZ17" s="38"/>
      <c r="PBA17" s="38"/>
      <c r="PBB17" s="38"/>
      <c r="PBC17" s="38"/>
      <c r="PBD17" s="38"/>
      <c r="PBE17" s="38"/>
      <c r="PBF17" s="38"/>
      <c r="PBG17" s="38"/>
      <c r="PBH17" s="38"/>
      <c r="PBI17" s="38"/>
      <c r="PBJ17" s="38"/>
      <c r="PBK17" s="38"/>
      <c r="PBL17" s="38"/>
      <c r="PBM17" s="38"/>
      <c r="PBN17" s="38"/>
      <c r="PBO17" s="38"/>
      <c r="PBP17" s="38"/>
      <c r="PBQ17" s="38"/>
      <c r="PBR17" s="38"/>
      <c r="PBS17" s="38"/>
      <c r="PBT17" s="38"/>
      <c r="PBU17" s="38"/>
      <c r="PBV17" s="38"/>
      <c r="PBW17" s="38"/>
      <c r="PBX17" s="38"/>
      <c r="PBY17" s="38"/>
      <c r="PBZ17" s="38"/>
      <c r="PCA17" s="38"/>
      <c r="PCB17" s="38"/>
      <c r="PCC17" s="38"/>
      <c r="PCD17" s="38"/>
      <c r="PCE17" s="38"/>
      <c r="PCF17" s="38"/>
      <c r="PCG17" s="38"/>
      <c r="PCH17" s="38"/>
      <c r="PCI17" s="38"/>
      <c r="PCJ17" s="38"/>
      <c r="PCK17" s="38"/>
      <c r="PCL17" s="38"/>
      <c r="PCM17" s="38"/>
      <c r="PCN17" s="38"/>
      <c r="PCO17" s="38"/>
      <c r="PCP17" s="38"/>
      <c r="PCQ17" s="38"/>
      <c r="PCR17" s="38"/>
      <c r="PCS17" s="38"/>
      <c r="PCT17" s="38"/>
      <c r="PCU17" s="38"/>
      <c r="PCV17" s="38"/>
      <c r="PCW17" s="38"/>
      <c r="PCX17" s="38"/>
      <c r="PCY17" s="38"/>
      <c r="PCZ17" s="38"/>
      <c r="PDA17" s="38"/>
      <c r="PDB17" s="38"/>
      <c r="PDC17" s="38"/>
      <c r="PDD17" s="38"/>
      <c r="PDE17" s="38"/>
      <c r="PDF17" s="38"/>
      <c r="PDG17" s="38"/>
      <c r="PDH17" s="38"/>
      <c r="PDI17" s="38"/>
      <c r="PDJ17" s="38"/>
      <c r="PDK17" s="38"/>
      <c r="PDL17" s="38"/>
      <c r="PDM17" s="38"/>
      <c r="PDN17" s="38"/>
      <c r="PDO17" s="38"/>
      <c r="PDP17" s="38"/>
      <c r="PDQ17" s="38"/>
      <c r="PDR17" s="38"/>
      <c r="PDS17" s="38"/>
      <c r="PDT17" s="38"/>
      <c r="PDU17" s="38"/>
      <c r="PDV17" s="38"/>
      <c r="PDW17" s="38"/>
      <c r="PDX17" s="38"/>
      <c r="PDY17" s="38"/>
      <c r="PDZ17" s="38"/>
      <c r="PEA17" s="38"/>
      <c r="PEB17" s="38"/>
      <c r="PEC17" s="38"/>
      <c r="PED17" s="38"/>
      <c r="PEE17" s="38"/>
      <c r="PEF17" s="38"/>
      <c r="PEG17" s="38"/>
      <c r="PEH17" s="38"/>
      <c r="PEI17" s="38"/>
      <c r="PEJ17" s="38"/>
      <c r="PEK17" s="38"/>
      <c r="PEL17" s="38"/>
      <c r="PEM17" s="38"/>
      <c r="PEN17" s="38"/>
      <c r="PEO17" s="38"/>
      <c r="PEP17" s="38"/>
      <c r="PEQ17" s="38"/>
      <c r="PER17" s="38"/>
      <c r="PES17" s="38"/>
      <c r="PET17" s="38"/>
      <c r="PEU17" s="38"/>
      <c r="PEV17" s="38"/>
    </row>
    <row r="18" s="1" customFormat="1" ht="35.1" customHeight="1" spans="1:20">
      <c r="A18" s="40"/>
      <c r="B18" s="31">
        <v>7</v>
      </c>
      <c r="C18" s="32" t="s">
        <v>48</v>
      </c>
      <c r="D18" s="32" t="s">
        <v>49</v>
      </c>
      <c r="E18" s="33"/>
      <c r="F18" s="33"/>
      <c r="G18" s="36" t="s">
        <v>50</v>
      </c>
      <c r="H18" s="35" t="s">
        <v>31</v>
      </c>
      <c r="I18" s="59">
        <v>8996</v>
      </c>
      <c r="J18" s="59">
        <v>4000</v>
      </c>
      <c r="K18" s="59">
        <v>0</v>
      </c>
      <c r="L18" s="59">
        <v>375</v>
      </c>
      <c r="M18" s="59">
        <v>4000</v>
      </c>
      <c r="N18" s="59">
        <v>250</v>
      </c>
      <c r="O18" s="59">
        <v>0</v>
      </c>
      <c r="P18" s="61">
        <v>0</v>
      </c>
      <c r="Q18" s="61"/>
      <c r="R18" s="61"/>
      <c r="S18" s="72"/>
      <c r="T18" s="61">
        <v>0</v>
      </c>
    </row>
    <row r="19" s="1" customFormat="1" ht="35.1" customHeight="1" spans="2:20">
      <c r="B19" s="31">
        <v>8</v>
      </c>
      <c r="C19" s="32" t="s">
        <v>51</v>
      </c>
      <c r="D19" s="32" t="s">
        <v>52</v>
      </c>
      <c r="E19" s="33"/>
      <c r="F19" s="33"/>
      <c r="G19" s="36" t="s">
        <v>53</v>
      </c>
      <c r="H19" s="35" t="s">
        <v>31</v>
      </c>
      <c r="I19" s="59">
        <v>1993.5</v>
      </c>
      <c r="J19" s="59">
        <v>1000</v>
      </c>
      <c r="K19" s="59"/>
      <c r="L19" s="59"/>
      <c r="M19" s="59">
        <v>750</v>
      </c>
      <c r="N19" s="59">
        <v>125</v>
      </c>
      <c r="O19" s="59"/>
      <c r="P19" s="61"/>
      <c r="Q19" s="61"/>
      <c r="R19" s="61"/>
      <c r="S19" s="72"/>
      <c r="T19" s="61"/>
    </row>
    <row r="20" s="1" customFormat="1" ht="35.1" customHeight="1" spans="2:20">
      <c r="B20" s="31">
        <v>9</v>
      </c>
      <c r="C20" s="32" t="s">
        <v>54</v>
      </c>
      <c r="D20" s="32" t="s">
        <v>55</v>
      </c>
      <c r="E20" s="41"/>
      <c r="F20" s="33"/>
      <c r="G20" s="37" t="s">
        <v>56</v>
      </c>
      <c r="H20" s="35" t="s">
        <v>31</v>
      </c>
      <c r="I20" s="59">
        <v>2120</v>
      </c>
      <c r="J20" s="59">
        <v>1500</v>
      </c>
      <c r="K20" s="59">
        <v>0</v>
      </c>
      <c r="L20" s="59">
        <v>0</v>
      </c>
      <c r="M20" s="59">
        <v>1500</v>
      </c>
      <c r="N20" s="59">
        <v>250</v>
      </c>
      <c r="O20" s="59">
        <v>0</v>
      </c>
      <c r="P20" s="61">
        <v>0</v>
      </c>
      <c r="Q20" s="61">
        <v>2302</v>
      </c>
      <c r="R20" s="61"/>
      <c r="S20" s="61">
        <v>768</v>
      </c>
      <c r="T20" s="61">
        <v>0</v>
      </c>
    </row>
    <row r="21" s="1" customFormat="1" ht="35.1" customHeight="1" spans="2:20">
      <c r="B21" s="31">
        <v>10</v>
      </c>
      <c r="C21" s="32" t="s">
        <v>57</v>
      </c>
      <c r="D21" s="32" t="s">
        <v>58</v>
      </c>
      <c r="E21" s="41" t="s">
        <v>59</v>
      </c>
      <c r="F21" s="33" t="s">
        <v>60</v>
      </c>
      <c r="G21" s="37" t="s">
        <v>43</v>
      </c>
      <c r="H21" s="35" t="s">
        <v>31</v>
      </c>
      <c r="I21" s="59">
        <v>2441</v>
      </c>
      <c r="J21" s="59">
        <v>1500</v>
      </c>
      <c r="K21" s="59">
        <v>35</v>
      </c>
      <c r="L21" s="59">
        <v>0</v>
      </c>
      <c r="M21" s="59">
        <v>1500</v>
      </c>
      <c r="N21" s="59">
        <v>250</v>
      </c>
      <c r="O21" s="59">
        <v>0</v>
      </c>
      <c r="P21" s="61">
        <v>0</v>
      </c>
      <c r="Q21" s="61"/>
      <c r="R21" s="61"/>
      <c r="S21" s="72"/>
      <c r="T21" s="61">
        <v>0</v>
      </c>
    </row>
    <row r="22" s="1" customFormat="1" ht="35.1" customHeight="1" spans="2:20">
      <c r="B22" s="31">
        <v>11</v>
      </c>
      <c r="C22" s="32" t="s">
        <v>61</v>
      </c>
      <c r="D22" s="32" t="s">
        <v>62</v>
      </c>
      <c r="E22" s="42"/>
      <c r="F22" s="43"/>
      <c r="G22" s="36" t="s">
        <v>63</v>
      </c>
      <c r="H22" s="44" t="s">
        <v>31</v>
      </c>
      <c r="I22" s="59">
        <v>1698</v>
      </c>
      <c r="J22" s="59">
        <v>1500</v>
      </c>
      <c r="K22" s="59">
        <v>50</v>
      </c>
      <c r="L22" s="59">
        <v>0</v>
      </c>
      <c r="M22" s="59">
        <v>1500</v>
      </c>
      <c r="N22" s="59">
        <v>250</v>
      </c>
      <c r="O22" s="59">
        <v>0</v>
      </c>
      <c r="P22" s="61">
        <v>0</v>
      </c>
      <c r="Q22" s="61">
        <v>210</v>
      </c>
      <c r="R22" s="61"/>
      <c r="S22" s="59"/>
      <c r="T22" s="61">
        <v>0</v>
      </c>
    </row>
    <row r="23" s="5" customFormat="1" ht="35.1" customHeight="1" spans="2:20">
      <c r="B23" s="31">
        <v>12</v>
      </c>
      <c r="C23" s="32" t="s">
        <v>64</v>
      </c>
      <c r="D23" s="32" t="s">
        <v>65</v>
      </c>
      <c r="E23" s="45" t="s">
        <v>59</v>
      </c>
      <c r="F23" s="33" t="s">
        <v>43</v>
      </c>
      <c r="G23" s="36" t="s">
        <v>66</v>
      </c>
      <c r="H23" s="44" t="s">
        <v>31</v>
      </c>
      <c r="I23" s="59">
        <v>1460</v>
      </c>
      <c r="J23" s="59">
        <v>1500</v>
      </c>
      <c r="K23" s="59">
        <v>35</v>
      </c>
      <c r="L23" s="59">
        <v>0</v>
      </c>
      <c r="M23" s="59">
        <v>1500</v>
      </c>
      <c r="N23" s="59">
        <v>250</v>
      </c>
      <c r="O23" s="59">
        <v>0</v>
      </c>
      <c r="P23" s="61">
        <v>0</v>
      </c>
      <c r="Q23" s="61"/>
      <c r="R23" s="61"/>
      <c r="S23" s="72"/>
      <c r="T23" s="61">
        <v>0</v>
      </c>
    </row>
    <row r="24" s="5" customFormat="1" ht="35.1" customHeight="1" spans="2:20">
      <c r="B24" s="31">
        <v>13</v>
      </c>
      <c r="C24" s="32" t="s">
        <v>67</v>
      </c>
      <c r="D24" s="32" t="s">
        <v>68</v>
      </c>
      <c r="E24" s="45"/>
      <c r="F24" s="33"/>
      <c r="G24" s="36" t="s">
        <v>66</v>
      </c>
      <c r="H24" s="44" t="s">
        <v>31</v>
      </c>
      <c r="I24" s="59">
        <v>1460</v>
      </c>
      <c r="J24" s="59">
        <v>1500</v>
      </c>
      <c r="K24" s="59">
        <v>0</v>
      </c>
      <c r="L24" s="59">
        <v>0</v>
      </c>
      <c r="M24" s="59">
        <v>1500</v>
      </c>
      <c r="N24" s="59">
        <v>250</v>
      </c>
      <c r="O24" s="59">
        <v>0</v>
      </c>
      <c r="P24" s="61">
        <v>0</v>
      </c>
      <c r="Q24" s="61"/>
      <c r="R24" s="61"/>
      <c r="S24" s="72"/>
      <c r="T24" s="61"/>
    </row>
    <row r="25" s="1" customFormat="1" ht="35.1" customHeight="1" spans="2:20">
      <c r="B25" s="31">
        <v>14</v>
      </c>
      <c r="C25" s="32" t="s">
        <v>69</v>
      </c>
      <c r="D25" s="32" t="s">
        <v>70</v>
      </c>
      <c r="E25" s="41"/>
      <c r="F25" s="33"/>
      <c r="G25" s="36" t="s">
        <v>60</v>
      </c>
      <c r="H25" s="35" t="s">
        <v>31</v>
      </c>
      <c r="I25" s="59">
        <v>1105</v>
      </c>
      <c r="J25" s="59">
        <v>600</v>
      </c>
      <c r="K25" s="59">
        <v>0</v>
      </c>
      <c r="L25" s="59">
        <v>0</v>
      </c>
      <c r="M25" s="59">
        <v>1500</v>
      </c>
      <c r="N25" s="59">
        <v>250</v>
      </c>
      <c r="O25" s="59">
        <v>400</v>
      </c>
      <c r="P25" s="61">
        <v>0</v>
      </c>
      <c r="Q25" s="61"/>
      <c r="R25" s="61"/>
      <c r="S25" s="74"/>
      <c r="T25" s="61">
        <v>0</v>
      </c>
    </row>
    <row r="26" s="1" customFormat="1" ht="35.1" customHeight="1" spans="2:20">
      <c r="B26" s="31">
        <v>15</v>
      </c>
      <c r="C26" s="32" t="s">
        <v>71</v>
      </c>
      <c r="D26" s="32" t="s">
        <v>72</v>
      </c>
      <c r="E26" s="41" t="s">
        <v>59</v>
      </c>
      <c r="F26" s="33" t="s">
        <v>73</v>
      </c>
      <c r="G26" s="36" t="s">
        <v>73</v>
      </c>
      <c r="H26" s="35" t="s">
        <v>31</v>
      </c>
      <c r="I26" s="59">
        <v>1074</v>
      </c>
      <c r="J26" s="59">
        <v>1000</v>
      </c>
      <c r="K26" s="59">
        <v>35</v>
      </c>
      <c r="L26" s="59">
        <v>0</v>
      </c>
      <c r="M26" s="59">
        <v>1500</v>
      </c>
      <c r="N26" s="59">
        <v>250</v>
      </c>
      <c r="O26" s="59">
        <v>0</v>
      </c>
      <c r="P26" s="61">
        <v>0</v>
      </c>
      <c r="Q26" s="61">
        <v>1470</v>
      </c>
      <c r="R26" s="61"/>
      <c r="S26" s="59"/>
      <c r="T26" s="61">
        <v>0</v>
      </c>
    </row>
    <row r="27" s="1" customFormat="1" ht="35.1" customHeight="1" spans="2:20">
      <c r="B27" s="31">
        <v>16</v>
      </c>
      <c r="C27" s="32" t="s">
        <v>74</v>
      </c>
      <c r="D27" s="32" t="s">
        <v>75</v>
      </c>
      <c r="E27" s="41" t="s">
        <v>59</v>
      </c>
      <c r="F27" s="45" t="s">
        <v>76</v>
      </c>
      <c r="G27" s="36" t="s">
        <v>60</v>
      </c>
      <c r="H27" s="44" t="s">
        <v>31</v>
      </c>
      <c r="I27" s="59">
        <v>1105</v>
      </c>
      <c r="J27" s="59">
        <v>1000</v>
      </c>
      <c r="K27" s="59">
        <v>50</v>
      </c>
      <c r="L27" s="59">
        <v>0</v>
      </c>
      <c r="M27" s="59">
        <v>1500</v>
      </c>
      <c r="N27" s="59">
        <v>250</v>
      </c>
      <c r="O27" s="59">
        <v>0</v>
      </c>
      <c r="P27" s="61">
        <v>0</v>
      </c>
      <c r="Q27" s="61">
        <v>2520</v>
      </c>
      <c r="R27" s="61"/>
      <c r="S27" s="59"/>
      <c r="T27" s="61">
        <v>0</v>
      </c>
    </row>
    <row r="28" s="1" customFormat="1" ht="35.1" customHeight="1" spans="2:20">
      <c r="B28" s="31">
        <v>17</v>
      </c>
      <c r="C28" s="32" t="s">
        <v>77</v>
      </c>
      <c r="D28" s="32" t="s">
        <v>78</v>
      </c>
      <c r="E28" s="41" t="s">
        <v>59</v>
      </c>
      <c r="F28" s="33" t="s">
        <v>60</v>
      </c>
      <c r="G28" s="36" t="s">
        <v>73</v>
      </c>
      <c r="H28" s="35" t="s">
        <v>31</v>
      </c>
      <c r="I28" s="59">
        <v>1074</v>
      </c>
      <c r="J28" s="59">
        <v>1000</v>
      </c>
      <c r="K28" s="59">
        <v>35</v>
      </c>
      <c r="L28" s="59">
        <v>0</v>
      </c>
      <c r="M28" s="59">
        <v>1500</v>
      </c>
      <c r="N28" s="59">
        <v>250</v>
      </c>
      <c r="O28" s="59">
        <v>0</v>
      </c>
      <c r="P28" s="61">
        <v>0</v>
      </c>
      <c r="Q28" s="61"/>
      <c r="R28" s="61"/>
      <c r="S28" s="72"/>
      <c r="T28" s="61">
        <v>0</v>
      </c>
    </row>
    <row r="29" s="1" customFormat="1" ht="35.1" customHeight="1" spans="2:20">
      <c r="B29" s="31">
        <v>18</v>
      </c>
      <c r="C29" s="32" t="s">
        <v>79</v>
      </c>
      <c r="D29" s="32" t="s">
        <v>80</v>
      </c>
      <c r="E29" s="41" t="s">
        <v>59</v>
      </c>
      <c r="F29" s="33" t="s">
        <v>81</v>
      </c>
      <c r="G29" s="36" t="s">
        <v>60</v>
      </c>
      <c r="H29" s="35" t="s">
        <v>31</v>
      </c>
      <c r="I29" s="59">
        <v>1105</v>
      </c>
      <c r="J29" s="59">
        <v>1000</v>
      </c>
      <c r="K29" s="59">
        <v>50</v>
      </c>
      <c r="L29" s="59">
        <v>0</v>
      </c>
      <c r="M29" s="59">
        <v>1500</v>
      </c>
      <c r="N29" s="59">
        <v>250</v>
      </c>
      <c r="O29" s="59">
        <v>0</v>
      </c>
      <c r="P29" s="61">
        <v>0</v>
      </c>
      <c r="Q29" s="59">
        <v>4620</v>
      </c>
      <c r="R29" s="61"/>
      <c r="S29" s="59"/>
      <c r="T29" s="61">
        <v>0</v>
      </c>
    </row>
    <row r="30" s="1" customFormat="1" ht="34.5" customHeight="1" spans="2:20">
      <c r="B30" s="31">
        <v>19</v>
      </c>
      <c r="C30" s="32" t="s">
        <v>82</v>
      </c>
      <c r="D30" s="32" t="s">
        <v>83</v>
      </c>
      <c r="E30" s="41"/>
      <c r="F30" s="33"/>
      <c r="G30" s="46" t="s">
        <v>84</v>
      </c>
      <c r="H30" s="35" t="s">
        <v>31</v>
      </c>
      <c r="I30" s="59">
        <v>1105</v>
      </c>
      <c r="J30" s="59">
        <v>600</v>
      </c>
      <c r="K30" s="59">
        <v>0</v>
      </c>
      <c r="L30" s="59">
        <v>0</v>
      </c>
      <c r="M30" s="59">
        <v>1500</v>
      </c>
      <c r="N30" s="59">
        <v>250</v>
      </c>
      <c r="O30" s="59">
        <v>400</v>
      </c>
      <c r="P30" s="61">
        <v>0</v>
      </c>
      <c r="Q30" s="59">
        <v>2105</v>
      </c>
      <c r="R30" s="61"/>
      <c r="S30" s="59">
        <v>540.72</v>
      </c>
      <c r="T30" s="61">
        <v>0</v>
      </c>
    </row>
    <row r="31" s="1" customFormat="1" ht="54" customHeight="1" spans="2:20">
      <c r="B31" s="31">
        <v>20</v>
      </c>
      <c r="C31" s="32" t="s">
        <v>85</v>
      </c>
      <c r="D31" s="32" t="s">
        <v>86</v>
      </c>
      <c r="E31" s="41" t="s">
        <v>59</v>
      </c>
      <c r="F31" s="33" t="s">
        <v>81</v>
      </c>
      <c r="G31" s="36" t="s">
        <v>60</v>
      </c>
      <c r="H31" s="35" t="s">
        <v>31</v>
      </c>
      <c r="I31" s="59">
        <v>1105</v>
      </c>
      <c r="J31" s="59">
        <v>1000</v>
      </c>
      <c r="K31" s="59">
        <v>35</v>
      </c>
      <c r="L31" s="59">
        <v>0</v>
      </c>
      <c r="M31" s="59">
        <v>1500</v>
      </c>
      <c r="N31" s="59">
        <v>250</v>
      </c>
      <c r="O31" s="59">
        <v>0</v>
      </c>
      <c r="P31" s="61">
        <v>0</v>
      </c>
      <c r="Q31" s="61"/>
      <c r="R31" s="61"/>
      <c r="S31" s="72"/>
      <c r="T31" s="61">
        <v>0</v>
      </c>
    </row>
    <row r="32" s="1" customFormat="1" ht="54" customHeight="1" spans="2:20">
      <c r="B32" s="31">
        <v>21</v>
      </c>
      <c r="C32" s="32" t="s">
        <v>87</v>
      </c>
      <c r="D32" s="41" t="s">
        <v>88</v>
      </c>
      <c r="E32" s="41"/>
      <c r="F32" s="33"/>
      <c r="G32" s="47" t="s">
        <v>89</v>
      </c>
      <c r="H32" s="48"/>
      <c r="I32" s="48"/>
      <c r="J32" s="48"/>
      <c r="K32" s="48"/>
      <c r="L32" s="48"/>
      <c r="M32" s="48"/>
      <c r="N32" s="48"/>
      <c r="O32" s="48"/>
      <c r="P32" s="63"/>
      <c r="Q32" s="61">
        <v>590</v>
      </c>
      <c r="R32" s="61"/>
      <c r="S32" s="72"/>
      <c r="T32" s="61"/>
    </row>
    <row r="33" s="5" customFormat="1" ht="34.5" customHeight="1" spans="2:20">
      <c r="B33" s="31">
        <v>22</v>
      </c>
      <c r="C33" s="32" t="s">
        <v>90</v>
      </c>
      <c r="D33" s="32" t="s">
        <v>91</v>
      </c>
      <c r="E33" s="45"/>
      <c r="F33" s="33"/>
      <c r="G33" s="36" t="s">
        <v>46</v>
      </c>
      <c r="H33" s="44" t="s">
        <v>31</v>
      </c>
      <c r="I33" s="59">
        <v>10949</v>
      </c>
      <c r="J33" s="59">
        <v>4000</v>
      </c>
      <c r="K33" s="59">
        <v>0</v>
      </c>
      <c r="L33" s="59">
        <v>375</v>
      </c>
      <c r="M33" s="59">
        <v>4000</v>
      </c>
      <c r="N33" s="59">
        <v>250</v>
      </c>
      <c r="O33" s="59">
        <v>0</v>
      </c>
      <c r="P33" s="61">
        <v>0</v>
      </c>
      <c r="Q33" s="61"/>
      <c r="R33" s="61"/>
      <c r="S33" s="72"/>
      <c r="T33" s="61">
        <v>0</v>
      </c>
    </row>
    <row r="34" s="1" customFormat="1" ht="34.5" customHeight="1" spans="2:20">
      <c r="B34" s="31">
        <v>23</v>
      </c>
      <c r="C34" s="32" t="s">
        <v>92</v>
      </c>
      <c r="D34" s="32" t="s">
        <v>93</v>
      </c>
      <c r="E34" s="33" t="s">
        <v>94</v>
      </c>
      <c r="F34" s="33" t="s">
        <v>95</v>
      </c>
      <c r="G34" s="36" t="s">
        <v>50</v>
      </c>
      <c r="H34" s="35" t="s">
        <v>31</v>
      </c>
      <c r="I34" s="59">
        <v>8996</v>
      </c>
      <c r="J34" s="59">
        <v>4000</v>
      </c>
      <c r="K34" s="59">
        <v>0</v>
      </c>
      <c r="L34" s="59">
        <v>375</v>
      </c>
      <c r="M34" s="59">
        <v>4000</v>
      </c>
      <c r="N34" s="59">
        <v>250</v>
      </c>
      <c r="O34" s="59">
        <v>0</v>
      </c>
      <c r="P34" s="61">
        <v>0</v>
      </c>
      <c r="Q34" s="61"/>
      <c r="R34" s="61"/>
      <c r="S34" s="72"/>
      <c r="T34" s="61">
        <v>0</v>
      </c>
    </row>
    <row r="35" s="1" customFormat="1" ht="34.5" customHeight="1" spans="2:20">
      <c r="B35" s="31">
        <v>24</v>
      </c>
      <c r="C35" s="32" t="s">
        <v>96</v>
      </c>
      <c r="D35" s="32" t="s">
        <v>97</v>
      </c>
      <c r="E35" s="33" t="s">
        <v>0</v>
      </c>
      <c r="F35" s="33" t="s">
        <v>43</v>
      </c>
      <c r="G35" s="36" t="s">
        <v>50</v>
      </c>
      <c r="H35" s="35" t="s">
        <v>31</v>
      </c>
      <c r="I35" s="59">
        <v>8996</v>
      </c>
      <c r="J35" s="59">
        <v>4000</v>
      </c>
      <c r="K35" s="59">
        <v>0</v>
      </c>
      <c r="L35" s="59">
        <v>375</v>
      </c>
      <c r="M35" s="59">
        <v>4000</v>
      </c>
      <c r="N35" s="59">
        <v>250</v>
      </c>
      <c r="O35" s="59">
        <v>0</v>
      </c>
      <c r="P35" s="61">
        <v>0</v>
      </c>
      <c r="Q35" s="61"/>
      <c r="R35" s="61"/>
      <c r="S35" s="72"/>
      <c r="T35" s="61">
        <v>0</v>
      </c>
    </row>
    <row r="36" s="1" customFormat="1" ht="34.5" customHeight="1" spans="2:20">
      <c r="B36" s="31">
        <v>25</v>
      </c>
      <c r="C36" s="32" t="s">
        <v>98</v>
      </c>
      <c r="D36" s="32" t="s">
        <v>99</v>
      </c>
      <c r="E36" s="45"/>
      <c r="F36" s="33"/>
      <c r="G36" s="36" t="s">
        <v>43</v>
      </c>
      <c r="H36" s="44" t="s">
        <v>31</v>
      </c>
      <c r="I36" s="59">
        <v>2441</v>
      </c>
      <c r="J36" s="59">
        <v>1500</v>
      </c>
      <c r="K36" s="59">
        <v>0</v>
      </c>
      <c r="L36" s="59">
        <v>0</v>
      </c>
      <c r="M36" s="59">
        <v>1500</v>
      </c>
      <c r="N36" s="59">
        <v>250</v>
      </c>
      <c r="O36" s="59">
        <v>0</v>
      </c>
      <c r="P36" s="61">
        <v>0</v>
      </c>
      <c r="Q36" s="59">
        <v>1050</v>
      </c>
      <c r="R36" s="61"/>
      <c r="S36" s="59">
        <v>68.02</v>
      </c>
      <c r="T36" s="61">
        <v>0</v>
      </c>
    </row>
    <row r="37" s="5" customFormat="1" ht="34.5" customHeight="1" spans="2:20">
      <c r="B37" s="31">
        <v>26</v>
      </c>
      <c r="C37" s="32" t="s">
        <v>100</v>
      </c>
      <c r="D37" s="32" t="s">
        <v>101</v>
      </c>
      <c r="E37" s="45"/>
      <c r="F37" s="33"/>
      <c r="G37" s="36" t="s">
        <v>56</v>
      </c>
      <c r="H37" s="44" t="s">
        <v>31</v>
      </c>
      <c r="I37" s="59">
        <v>2120</v>
      </c>
      <c r="J37" s="59">
        <v>1500</v>
      </c>
      <c r="K37" s="59">
        <v>0</v>
      </c>
      <c r="L37" s="59">
        <v>0</v>
      </c>
      <c r="M37" s="59">
        <v>1500</v>
      </c>
      <c r="N37" s="59">
        <v>250</v>
      </c>
      <c r="O37" s="59">
        <v>0</v>
      </c>
      <c r="P37" s="61">
        <v>0</v>
      </c>
      <c r="Q37" s="61"/>
      <c r="R37" s="61"/>
      <c r="S37" s="59"/>
      <c r="T37" s="61">
        <v>0</v>
      </c>
    </row>
    <row r="38" s="5" customFormat="1" ht="34.5" customHeight="1" spans="2:20">
      <c r="B38" s="31">
        <v>27</v>
      </c>
      <c r="C38" s="32" t="s">
        <v>102</v>
      </c>
      <c r="D38" s="32" t="s">
        <v>103</v>
      </c>
      <c r="E38" s="45"/>
      <c r="F38" s="33"/>
      <c r="G38" s="36" t="s">
        <v>46</v>
      </c>
      <c r="H38" s="44" t="s">
        <v>31</v>
      </c>
      <c r="I38" s="59">
        <v>10949</v>
      </c>
      <c r="J38" s="59">
        <v>4000</v>
      </c>
      <c r="K38" s="59">
        <v>0</v>
      </c>
      <c r="L38" s="59">
        <v>375</v>
      </c>
      <c r="M38" s="59">
        <v>4000</v>
      </c>
      <c r="N38" s="59">
        <v>250</v>
      </c>
      <c r="O38" s="59">
        <v>0</v>
      </c>
      <c r="P38" s="61">
        <v>0</v>
      </c>
      <c r="Q38" s="61"/>
      <c r="R38" s="61"/>
      <c r="S38" s="72"/>
      <c r="T38" s="61"/>
    </row>
    <row r="39" s="5" customFormat="1" ht="34.5" customHeight="1" spans="2:20">
      <c r="B39" s="31">
        <v>28</v>
      </c>
      <c r="C39" s="32" t="s">
        <v>104</v>
      </c>
      <c r="D39" s="32" t="s">
        <v>105</v>
      </c>
      <c r="E39" s="45"/>
      <c r="F39" s="33"/>
      <c r="G39" s="36" t="s">
        <v>50</v>
      </c>
      <c r="H39" s="44" t="s">
        <v>31</v>
      </c>
      <c r="I39" s="59">
        <v>8396.27</v>
      </c>
      <c r="J39" s="59">
        <v>3733.33</v>
      </c>
      <c r="K39" s="59"/>
      <c r="L39" s="59">
        <v>350</v>
      </c>
      <c r="M39" s="59">
        <v>3733.33</v>
      </c>
      <c r="N39" s="59">
        <v>233.33</v>
      </c>
      <c r="O39" s="59"/>
      <c r="P39" s="61">
        <v>0</v>
      </c>
      <c r="Q39" s="61"/>
      <c r="R39" s="61"/>
      <c r="S39" s="72"/>
      <c r="T39" s="61"/>
    </row>
    <row r="40" s="5" customFormat="1" ht="34.5" customHeight="1" spans="2:20">
      <c r="B40" s="31">
        <v>29</v>
      </c>
      <c r="C40" s="32" t="s">
        <v>106</v>
      </c>
      <c r="D40" s="32" t="s">
        <v>107</v>
      </c>
      <c r="E40" s="33"/>
      <c r="F40" s="33"/>
      <c r="G40" s="36" t="s">
        <v>81</v>
      </c>
      <c r="H40" s="35" t="s">
        <v>31</v>
      </c>
      <c r="I40" s="59">
        <v>1192</v>
      </c>
      <c r="J40" s="59">
        <v>700</v>
      </c>
      <c r="K40" s="59">
        <v>0</v>
      </c>
      <c r="L40" s="59">
        <v>0</v>
      </c>
      <c r="M40" s="59">
        <v>1500</v>
      </c>
      <c r="N40" s="59">
        <v>250</v>
      </c>
      <c r="O40" s="59">
        <v>300</v>
      </c>
      <c r="P40" s="61">
        <v>0</v>
      </c>
      <c r="Q40" s="61"/>
      <c r="R40" s="61"/>
      <c r="S40" s="72"/>
      <c r="T40" s="61">
        <v>0</v>
      </c>
    </row>
    <row r="41" s="5" customFormat="1" ht="35.1" customHeight="1" spans="2:20">
      <c r="B41" s="31">
        <v>30</v>
      </c>
      <c r="C41" s="32" t="s">
        <v>108</v>
      </c>
      <c r="D41" s="32" t="s">
        <v>109</v>
      </c>
      <c r="E41" s="41" t="s">
        <v>110</v>
      </c>
      <c r="F41" s="33" t="s">
        <v>111</v>
      </c>
      <c r="G41" s="36" t="s">
        <v>34</v>
      </c>
      <c r="H41" s="35" t="s">
        <v>31</v>
      </c>
      <c r="I41" s="59">
        <v>6297</v>
      </c>
      <c r="J41" s="59">
        <v>2500</v>
      </c>
      <c r="K41" s="59">
        <v>0</v>
      </c>
      <c r="L41" s="59">
        <v>375</v>
      </c>
      <c r="M41" s="59">
        <v>2000</v>
      </c>
      <c r="N41" s="59">
        <v>250</v>
      </c>
      <c r="O41" s="59">
        <v>0</v>
      </c>
      <c r="P41" s="61">
        <v>0</v>
      </c>
      <c r="Q41" s="61"/>
      <c r="R41" s="61"/>
      <c r="S41" s="59">
        <v>1396.6</v>
      </c>
      <c r="T41" s="61">
        <v>0</v>
      </c>
    </row>
    <row r="42" s="5" customFormat="1" ht="35.1" customHeight="1" spans="2:20">
      <c r="B42" s="31">
        <v>31</v>
      </c>
      <c r="C42" s="32" t="s">
        <v>112</v>
      </c>
      <c r="D42" s="32" t="s">
        <v>113</v>
      </c>
      <c r="E42" s="45"/>
      <c r="F42" s="33"/>
      <c r="G42" s="36" t="s">
        <v>40</v>
      </c>
      <c r="H42" s="44" t="s">
        <v>31</v>
      </c>
      <c r="I42" s="59">
        <v>5835</v>
      </c>
      <c r="J42" s="59">
        <v>2500</v>
      </c>
      <c r="K42" s="59">
        <v>0</v>
      </c>
      <c r="L42" s="59">
        <v>0</v>
      </c>
      <c r="M42" s="59">
        <v>1500</v>
      </c>
      <c r="N42" s="59">
        <v>250</v>
      </c>
      <c r="O42" s="59">
        <v>0</v>
      </c>
      <c r="P42" s="61">
        <v>0</v>
      </c>
      <c r="Q42" s="61"/>
      <c r="R42" s="61"/>
      <c r="S42" s="59">
        <v>2028.51</v>
      </c>
      <c r="T42" s="61"/>
    </row>
    <row r="43" s="1" customFormat="1" ht="35.1" customHeight="1" spans="2:20">
      <c r="B43" s="31">
        <v>32</v>
      </c>
      <c r="C43" s="32" t="s">
        <v>114</v>
      </c>
      <c r="D43" s="32" t="s">
        <v>115</v>
      </c>
      <c r="E43" s="33"/>
      <c r="F43" s="33"/>
      <c r="G43" s="36" t="s">
        <v>116</v>
      </c>
      <c r="H43" s="35" t="s">
        <v>31</v>
      </c>
      <c r="I43" s="59">
        <f>2441/30*15</f>
        <v>1220.5</v>
      </c>
      <c r="J43" s="59">
        <f>1500/30*15</f>
        <v>750</v>
      </c>
      <c r="K43" s="59">
        <v>0</v>
      </c>
      <c r="L43" s="59">
        <v>0</v>
      </c>
      <c r="M43" s="59">
        <f>1500/30*15</f>
        <v>750</v>
      </c>
      <c r="N43" s="59">
        <f>250/30*15</f>
        <v>125</v>
      </c>
      <c r="O43" s="59">
        <v>0</v>
      </c>
      <c r="P43" s="61">
        <v>0</v>
      </c>
      <c r="Q43" s="61"/>
      <c r="R43" s="61"/>
      <c r="S43" s="59"/>
      <c r="T43" s="61">
        <v>0</v>
      </c>
    </row>
    <row r="44" s="1" customFormat="1" ht="60" customHeight="1" spans="2:20">
      <c r="B44" s="31">
        <v>33</v>
      </c>
      <c r="C44" s="32" t="s">
        <v>114</v>
      </c>
      <c r="D44" s="32" t="s">
        <v>115</v>
      </c>
      <c r="E44" s="33"/>
      <c r="F44" s="33"/>
      <c r="G44" s="36" t="s">
        <v>117</v>
      </c>
      <c r="H44" s="35" t="s">
        <v>31</v>
      </c>
      <c r="I44" s="59">
        <f>3295/30*2</f>
        <v>219.666666666667</v>
      </c>
      <c r="J44" s="59">
        <f>1500/30*2</f>
        <v>100</v>
      </c>
      <c r="K44" s="59"/>
      <c r="L44" s="59">
        <f>375/30*2</f>
        <v>25</v>
      </c>
      <c r="M44" s="59">
        <f>2100/30*2</f>
        <v>140</v>
      </c>
      <c r="N44" s="59">
        <f>250/30*2</f>
        <v>16.6666666666667</v>
      </c>
      <c r="O44" s="59"/>
      <c r="P44" s="61"/>
      <c r="Q44" s="61"/>
      <c r="R44" s="61"/>
      <c r="S44" s="74">
        <v>646.19</v>
      </c>
      <c r="T44" s="61"/>
    </row>
    <row r="45" s="1" customFormat="1" ht="35.1" customHeight="1" spans="2:20">
      <c r="B45" s="31">
        <v>34</v>
      </c>
      <c r="C45" s="32" t="s">
        <v>118</v>
      </c>
      <c r="D45" s="32" t="s">
        <v>119</v>
      </c>
      <c r="E45" s="33"/>
      <c r="F45" s="33"/>
      <c r="G45" s="36" t="s">
        <v>46</v>
      </c>
      <c r="H45" s="35" t="s">
        <v>31</v>
      </c>
      <c r="I45" s="59">
        <v>10949</v>
      </c>
      <c r="J45" s="59">
        <v>4000</v>
      </c>
      <c r="K45" s="59">
        <v>0</v>
      </c>
      <c r="L45" s="59">
        <v>375</v>
      </c>
      <c r="M45" s="59">
        <v>4000</v>
      </c>
      <c r="N45" s="59">
        <v>250</v>
      </c>
      <c r="O45" s="59">
        <v>0</v>
      </c>
      <c r="P45" s="61">
        <v>0</v>
      </c>
      <c r="Q45" s="61"/>
      <c r="R45" s="61"/>
      <c r="S45" s="72"/>
      <c r="T45" s="61">
        <v>0</v>
      </c>
    </row>
    <row r="46" s="1" customFormat="1" ht="35.1" customHeight="1" spans="2:20">
      <c r="B46" s="31">
        <v>35</v>
      </c>
      <c r="C46" s="32" t="s">
        <v>120</v>
      </c>
      <c r="D46" s="32" t="s">
        <v>121</v>
      </c>
      <c r="E46" s="33" t="s">
        <v>122</v>
      </c>
      <c r="F46" s="33" t="s">
        <v>123</v>
      </c>
      <c r="G46" s="36" t="s">
        <v>66</v>
      </c>
      <c r="H46" s="35" t="s">
        <v>31</v>
      </c>
      <c r="I46" s="59">
        <v>1460</v>
      </c>
      <c r="J46" s="59">
        <v>1500</v>
      </c>
      <c r="K46" s="59">
        <v>50</v>
      </c>
      <c r="L46" s="59">
        <v>0</v>
      </c>
      <c r="M46" s="59">
        <v>1500</v>
      </c>
      <c r="N46" s="59">
        <v>250</v>
      </c>
      <c r="O46" s="59">
        <v>0</v>
      </c>
      <c r="P46" s="61">
        <v>0</v>
      </c>
      <c r="Q46" s="61">
        <v>2310</v>
      </c>
      <c r="R46" s="61"/>
      <c r="S46" s="74">
        <v>563.8</v>
      </c>
      <c r="T46" s="61">
        <v>0</v>
      </c>
    </row>
    <row r="47" s="1" customFormat="1" ht="35.1" customHeight="1" spans="2:20">
      <c r="B47" s="31">
        <v>36</v>
      </c>
      <c r="C47" s="32" t="s">
        <v>124</v>
      </c>
      <c r="D47" s="32" t="s">
        <v>125</v>
      </c>
      <c r="E47" s="33"/>
      <c r="F47" s="33"/>
      <c r="G47" s="36" t="s">
        <v>46</v>
      </c>
      <c r="H47" s="35" t="s">
        <v>31</v>
      </c>
      <c r="I47" s="59">
        <v>10949</v>
      </c>
      <c r="J47" s="59">
        <v>4000</v>
      </c>
      <c r="K47" s="59">
        <v>0</v>
      </c>
      <c r="L47" s="59">
        <v>375</v>
      </c>
      <c r="M47" s="59">
        <v>4000</v>
      </c>
      <c r="N47" s="59">
        <v>250</v>
      </c>
      <c r="O47" s="59">
        <v>0</v>
      </c>
      <c r="P47" s="61">
        <v>0</v>
      </c>
      <c r="Q47" s="59"/>
      <c r="R47" s="61"/>
      <c r="S47" s="72"/>
      <c r="T47" s="61">
        <v>0</v>
      </c>
    </row>
    <row r="48" s="1" customFormat="1" ht="35.1" customHeight="1" spans="2:20">
      <c r="B48" s="31">
        <v>37</v>
      </c>
      <c r="C48" s="32" t="s">
        <v>126</v>
      </c>
      <c r="D48" s="32" t="s">
        <v>127</v>
      </c>
      <c r="E48" s="33"/>
      <c r="F48" s="33"/>
      <c r="G48" s="36" t="s">
        <v>50</v>
      </c>
      <c r="H48" s="35" t="s">
        <v>31</v>
      </c>
      <c r="I48" s="59">
        <v>8996</v>
      </c>
      <c r="J48" s="59">
        <v>4000</v>
      </c>
      <c r="K48" s="59">
        <v>0</v>
      </c>
      <c r="L48" s="59">
        <v>375</v>
      </c>
      <c r="M48" s="59">
        <v>4000</v>
      </c>
      <c r="N48" s="59">
        <v>250</v>
      </c>
      <c r="O48" s="59">
        <v>0</v>
      </c>
      <c r="P48" s="61">
        <v>0</v>
      </c>
      <c r="Q48" s="61"/>
      <c r="R48" s="61"/>
      <c r="S48" s="72"/>
      <c r="T48" s="61">
        <v>0</v>
      </c>
    </row>
    <row r="49" s="1" customFormat="1" ht="35.1" customHeight="1" spans="2:20">
      <c r="B49" s="31">
        <v>38</v>
      </c>
      <c r="C49" s="32" t="s">
        <v>128</v>
      </c>
      <c r="D49" s="32" t="s">
        <v>129</v>
      </c>
      <c r="E49" s="33"/>
      <c r="F49" s="33"/>
      <c r="G49" s="46" t="s">
        <v>66</v>
      </c>
      <c r="H49" s="35" t="s">
        <v>31</v>
      </c>
      <c r="I49" s="59">
        <v>1460</v>
      </c>
      <c r="J49" s="59">
        <v>1000</v>
      </c>
      <c r="K49" s="59">
        <v>0</v>
      </c>
      <c r="L49" s="59">
        <v>0</v>
      </c>
      <c r="M49" s="59">
        <v>1500</v>
      </c>
      <c r="N49" s="59">
        <v>250</v>
      </c>
      <c r="O49" s="59">
        <v>500</v>
      </c>
      <c r="P49" s="61">
        <v>0</v>
      </c>
      <c r="Q49" s="61">
        <v>1470</v>
      </c>
      <c r="R49" s="61"/>
      <c r="S49" s="72"/>
      <c r="T49" s="61">
        <v>0</v>
      </c>
    </row>
    <row r="50" s="1" customFormat="1" ht="35.1" customHeight="1" spans="2:20">
      <c r="B50" s="31">
        <v>39</v>
      </c>
      <c r="C50" s="32" t="s">
        <v>130</v>
      </c>
      <c r="D50" s="32" t="s">
        <v>131</v>
      </c>
      <c r="E50" s="33"/>
      <c r="F50" s="33"/>
      <c r="G50" s="49" t="s">
        <v>46</v>
      </c>
      <c r="H50" s="35" t="s">
        <v>31</v>
      </c>
      <c r="I50" s="59">
        <v>10949</v>
      </c>
      <c r="J50" s="59">
        <v>4000</v>
      </c>
      <c r="K50" s="59">
        <v>0</v>
      </c>
      <c r="L50" s="59">
        <v>375</v>
      </c>
      <c r="M50" s="59">
        <v>4000</v>
      </c>
      <c r="N50" s="59">
        <v>250</v>
      </c>
      <c r="O50" s="59">
        <v>0</v>
      </c>
      <c r="P50" s="61">
        <v>0</v>
      </c>
      <c r="Q50" s="59"/>
      <c r="R50" s="61"/>
      <c r="S50" s="72"/>
      <c r="T50" s="61">
        <v>0</v>
      </c>
    </row>
    <row r="51" s="1" customFormat="1" ht="35.1" customHeight="1" spans="2:20">
      <c r="B51" s="31">
        <v>40</v>
      </c>
      <c r="C51" s="32" t="s">
        <v>132</v>
      </c>
      <c r="D51" s="32" t="s">
        <v>133</v>
      </c>
      <c r="E51" s="33"/>
      <c r="F51" s="33"/>
      <c r="G51" s="46" t="s">
        <v>50</v>
      </c>
      <c r="H51" s="35" t="s">
        <v>31</v>
      </c>
      <c r="I51" s="59">
        <v>8996</v>
      </c>
      <c r="J51" s="59">
        <v>4000</v>
      </c>
      <c r="K51" s="59">
        <v>0</v>
      </c>
      <c r="L51" s="59">
        <v>375</v>
      </c>
      <c r="M51" s="59">
        <v>4000</v>
      </c>
      <c r="N51" s="59">
        <v>250</v>
      </c>
      <c r="O51" s="59">
        <v>0</v>
      </c>
      <c r="P51" s="61">
        <v>0</v>
      </c>
      <c r="Q51" s="59">
        <v>2021.99</v>
      </c>
      <c r="R51" s="61"/>
      <c r="S51" s="72"/>
      <c r="T51" s="61">
        <v>0</v>
      </c>
    </row>
    <row r="52" s="1" customFormat="1" ht="35.1" customHeight="1" spans="2:20">
      <c r="B52" s="31">
        <v>41</v>
      </c>
      <c r="C52" s="32" t="s">
        <v>134</v>
      </c>
      <c r="D52" s="32" t="s">
        <v>135</v>
      </c>
      <c r="E52" s="33" t="s">
        <v>136</v>
      </c>
      <c r="F52" s="33" t="s">
        <v>76</v>
      </c>
      <c r="G52" s="36" t="s">
        <v>137</v>
      </c>
      <c r="H52" s="50" t="s">
        <v>31</v>
      </c>
      <c r="I52" s="59">
        <v>3295</v>
      </c>
      <c r="J52" s="59">
        <v>2000</v>
      </c>
      <c r="K52" s="59">
        <v>0</v>
      </c>
      <c r="L52" s="59">
        <v>375</v>
      </c>
      <c r="M52" s="59">
        <v>2100</v>
      </c>
      <c r="N52" s="59">
        <v>250</v>
      </c>
      <c r="O52" s="59">
        <v>0</v>
      </c>
      <c r="P52" s="61">
        <v>0</v>
      </c>
      <c r="Q52" s="61">
        <v>210</v>
      </c>
      <c r="R52" s="61"/>
      <c r="S52" s="59">
        <v>97.12</v>
      </c>
      <c r="T52" s="61">
        <v>0</v>
      </c>
    </row>
    <row r="53" s="1" customFormat="1" ht="35.1" customHeight="1" spans="2:20">
      <c r="B53" s="31">
        <v>42</v>
      </c>
      <c r="C53" s="32" t="s">
        <v>138</v>
      </c>
      <c r="D53" s="32" t="s">
        <v>139</v>
      </c>
      <c r="E53" s="45" t="s">
        <v>59</v>
      </c>
      <c r="F53" s="33" t="s">
        <v>140</v>
      </c>
      <c r="G53" s="36" t="s">
        <v>66</v>
      </c>
      <c r="H53" s="44" t="s">
        <v>31</v>
      </c>
      <c r="I53" s="59">
        <v>1460</v>
      </c>
      <c r="J53" s="59">
        <v>1500</v>
      </c>
      <c r="K53" s="59">
        <v>50</v>
      </c>
      <c r="L53" s="59">
        <v>0</v>
      </c>
      <c r="M53" s="59">
        <v>1500</v>
      </c>
      <c r="N53" s="59">
        <v>250</v>
      </c>
      <c r="O53" s="59">
        <v>0</v>
      </c>
      <c r="P53" s="61">
        <v>0</v>
      </c>
      <c r="Q53" s="61"/>
      <c r="R53" s="61"/>
      <c r="S53" s="59"/>
      <c r="T53" s="61">
        <v>0</v>
      </c>
    </row>
    <row r="54" s="1" customFormat="1" ht="35.1" customHeight="1" spans="2:20">
      <c r="B54" s="31">
        <v>43</v>
      </c>
      <c r="C54" s="32" t="s">
        <v>141</v>
      </c>
      <c r="D54" s="32" t="s">
        <v>142</v>
      </c>
      <c r="E54" s="33"/>
      <c r="F54" s="33"/>
      <c r="G54" s="49" t="s">
        <v>46</v>
      </c>
      <c r="H54" s="35" t="s">
        <v>31</v>
      </c>
      <c r="I54" s="59">
        <v>10949</v>
      </c>
      <c r="J54" s="59">
        <v>4000</v>
      </c>
      <c r="K54" s="59">
        <v>0</v>
      </c>
      <c r="L54" s="59">
        <v>375</v>
      </c>
      <c r="M54" s="59">
        <v>4000</v>
      </c>
      <c r="N54" s="59">
        <v>250</v>
      </c>
      <c r="O54" s="59">
        <v>0</v>
      </c>
      <c r="P54" s="61">
        <v>0</v>
      </c>
      <c r="Q54" s="61"/>
      <c r="R54" s="61"/>
      <c r="S54" s="72"/>
      <c r="T54" s="61">
        <v>0</v>
      </c>
    </row>
    <row r="55" s="1" customFormat="1" ht="35.1" customHeight="1" spans="2:20">
      <c r="B55" s="31">
        <v>44</v>
      </c>
      <c r="C55" s="32" t="s">
        <v>143</v>
      </c>
      <c r="D55" s="32" t="s">
        <v>144</v>
      </c>
      <c r="E55" s="33"/>
      <c r="F55" s="33"/>
      <c r="G55" s="36" t="s">
        <v>50</v>
      </c>
      <c r="H55" s="35" t="s">
        <v>31</v>
      </c>
      <c r="I55" s="59">
        <v>8996</v>
      </c>
      <c r="J55" s="59">
        <v>4000</v>
      </c>
      <c r="K55" s="59">
        <v>0</v>
      </c>
      <c r="L55" s="59">
        <v>375</v>
      </c>
      <c r="M55" s="59">
        <v>4000</v>
      </c>
      <c r="N55" s="59">
        <v>250</v>
      </c>
      <c r="O55" s="59">
        <v>0</v>
      </c>
      <c r="P55" s="61">
        <v>0</v>
      </c>
      <c r="Q55" s="61"/>
      <c r="R55" s="61"/>
      <c r="S55" s="72"/>
      <c r="T55" s="61">
        <v>0</v>
      </c>
    </row>
    <row r="56" s="1" customFormat="1" ht="35.1" customHeight="1" spans="2:20">
      <c r="B56" s="31">
        <v>45</v>
      </c>
      <c r="C56" s="32" t="s">
        <v>145</v>
      </c>
      <c r="D56" s="32" t="s">
        <v>146</v>
      </c>
      <c r="E56" s="33" t="s">
        <v>147</v>
      </c>
      <c r="F56" s="33" t="s">
        <v>43</v>
      </c>
      <c r="G56" s="36" t="s">
        <v>34</v>
      </c>
      <c r="H56" s="35" t="s">
        <v>31</v>
      </c>
      <c r="I56" s="59">
        <v>6297</v>
      </c>
      <c r="J56" s="59">
        <v>2500</v>
      </c>
      <c r="K56" s="59">
        <v>0</v>
      </c>
      <c r="L56" s="59">
        <v>375</v>
      </c>
      <c r="M56" s="59">
        <v>2000</v>
      </c>
      <c r="N56" s="59">
        <v>250</v>
      </c>
      <c r="O56" s="59">
        <v>0</v>
      </c>
      <c r="P56" s="61">
        <v>0</v>
      </c>
      <c r="Q56" s="61"/>
      <c r="R56" s="61"/>
      <c r="S56" s="72"/>
      <c r="T56" s="61">
        <v>0</v>
      </c>
    </row>
    <row r="57" s="1" customFormat="1" ht="35.1" customHeight="1" spans="2:20">
      <c r="B57" s="31">
        <v>46</v>
      </c>
      <c r="C57" s="32" t="s">
        <v>148</v>
      </c>
      <c r="D57" s="32" t="s">
        <v>149</v>
      </c>
      <c r="E57" s="33"/>
      <c r="F57" s="33"/>
      <c r="G57" s="36" t="s">
        <v>150</v>
      </c>
      <c r="H57" s="35" t="s">
        <v>31</v>
      </c>
      <c r="I57" s="59">
        <v>3757</v>
      </c>
      <c r="J57" s="59">
        <v>2000</v>
      </c>
      <c r="K57" s="59">
        <v>0</v>
      </c>
      <c r="L57" s="59">
        <v>375</v>
      </c>
      <c r="M57" s="59">
        <v>1500</v>
      </c>
      <c r="N57" s="59">
        <v>250</v>
      </c>
      <c r="O57" s="59">
        <v>0</v>
      </c>
      <c r="P57" s="61">
        <v>0</v>
      </c>
      <c r="Q57" s="61"/>
      <c r="R57" s="61"/>
      <c r="S57" s="59">
        <v>1727.2</v>
      </c>
      <c r="T57" s="61">
        <v>0</v>
      </c>
    </row>
    <row r="58" s="1" customFormat="1" ht="35.1" customHeight="1" spans="2:20">
      <c r="B58" s="31">
        <v>47</v>
      </c>
      <c r="C58" s="32" t="s">
        <v>151</v>
      </c>
      <c r="D58" s="32" t="s">
        <v>152</v>
      </c>
      <c r="E58" s="33" t="s">
        <v>153</v>
      </c>
      <c r="F58" s="33" t="s">
        <v>154</v>
      </c>
      <c r="G58" s="36" t="s">
        <v>155</v>
      </c>
      <c r="H58" s="35" t="s">
        <v>31</v>
      </c>
      <c r="I58" s="59">
        <v>10261</v>
      </c>
      <c r="J58" s="59">
        <v>4000</v>
      </c>
      <c r="K58" s="59">
        <v>0</v>
      </c>
      <c r="L58" s="59">
        <v>375</v>
      </c>
      <c r="M58" s="59">
        <v>4000</v>
      </c>
      <c r="N58" s="59">
        <v>250</v>
      </c>
      <c r="O58" s="59">
        <v>0</v>
      </c>
      <c r="P58" s="61">
        <v>0</v>
      </c>
      <c r="Q58" s="61"/>
      <c r="R58" s="61"/>
      <c r="S58" s="72"/>
      <c r="T58" s="61">
        <v>0</v>
      </c>
    </row>
    <row r="59" s="1" customFormat="1" ht="35.1" customHeight="1" spans="2:20">
      <c r="B59" s="31">
        <v>48</v>
      </c>
      <c r="C59" s="32" t="s">
        <v>156</v>
      </c>
      <c r="D59" s="32" t="s">
        <v>157</v>
      </c>
      <c r="E59" s="33" t="s">
        <v>153</v>
      </c>
      <c r="F59" s="33" t="s">
        <v>154</v>
      </c>
      <c r="G59" s="36" t="s">
        <v>37</v>
      </c>
      <c r="H59" s="35" t="s">
        <v>31</v>
      </c>
      <c r="I59" s="59">
        <v>6759</v>
      </c>
      <c r="J59" s="59">
        <v>2500</v>
      </c>
      <c r="K59" s="59">
        <v>0</v>
      </c>
      <c r="L59" s="59">
        <v>375</v>
      </c>
      <c r="M59" s="59">
        <v>3241</v>
      </c>
      <c r="N59" s="59">
        <v>250</v>
      </c>
      <c r="O59" s="59">
        <v>0</v>
      </c>
      <c r="P59" s="61">
        <v>0</v>
      </c>
      <c r="Q59" s="61"/>
      <c r="R59" s="61"/>
      <c r="S59" s="75"/>
      <c r="T59" s="61">
        <v>0</v>
      </c>
    </row>
    <row r="60" s="1" customFormat="1" ht="36" customHeight="1" spans="2:20">
      <c r="B60" s="31">
        <v>49</v>
      </c>
      <c r="C60" s="32" t="s">
        <v>158</v>
      </c>
      <c r="D60" s="32" t="s">
        <v>159</v>
      </c>
      <c r="E60" s="29"/>
      <c r="F60" s="30"/>
      <c r="G60" s="36" t="s">
        <v>34</v>
      </c>
      <c r="H60" s="35" t="s">
        <v>31</v>
      </c>
      <c r="I60" s="59">
        <v>6297</v>
      </c>
      <c r="J60" s="59">
        <v>2500</v>
      </c>
      <c r="K60" s="59">
        <v>0</v>
      </c>
      <c r="L60" s="59">
        <v>375</v>
      </c>
      <c r="M60" s="59">
        <v>2000</v>
      </c>
      <c r="N60" s="59">
        <v>250</v>
      </c>
      <c r="O60" s="59">
        <v>0</v>
      </c>
      <c r="P60" s="61">
        <v>0</v>
      </c>
      <c r="Q60" s="61"/>
      <c r="R60" s="61"/>
      <c r="S60" s="59">
        <v>488.81</v>
      </c>
      <c r="T60" s="61">
        <v>0</v>
      </c>
    </row>
    <row r="61" s="1" customFormat="1" ht="35.1" customHeight="1" spans="2:20">
      <c r="B61" s="31">
        <v>50</v>
      </c>
      <c r="C61" s="32" t="s">
        <v>160</v>
      </c>
      <c r="D61" s="32" t="s">
        <v>161</v>
      </c>
      <c r="E61" s="29"/>
      <c r="F61" s="30"/>
      <c r="G61" s="36" t="s">
        <v>34</v>
      </c>
      <c r="H61" s="35" t="s">
        <v>31</v>
      </c>
      <c r="I61" s="59">
        <v>6297</v>
      </c>
      <c r="J61" s="59">
        <v>2500</v>
      </c>
      <c r="K61" s="59">
        <v>0</v>
      </c>
      <c r="L61" s="59">
        <v>375</v>
      </c>
      <c r="M61" s="59">
        <v>2000</v>
      </c>
      <c r="N61" s="59">
        <v>250</v>
      </c>
      <c r="O61" s="59">
        <v>0</v>
      </c>
      <c r="P61" s="61">
        <v>0</v>
      </c>
      <c r="Q61" s="61"/>
      <c r="R61" s="61"/>
      <c r="S61" s="59"/>
      <c r="T61" s="76">
        <v>0</v>
      </c>
    </row>
    <row r="62" s="1" customFormat="1" ht="35.1" customHeight="1" spans="1:20">
      <c r="A62" s="51"/>
      <c r="B62" s="31">
        <v>51</v>
      </c>
      <c r="C62" s="32" t="s">
        <v>162</v>
      </c>
      <c r="D62" s="32" t="s">
        <v>163</v>
      </c>
      <c r="E62" s="29"/>
      <c r="F62" s="30"/>
      <c r="G62" s="52" t="s">
        <v>81</v>
      </c>
      <c r="H62" s="35" t="s">
        <v>31</v>
      </c>
      <c r="I62" s="59">
        <v>1192</v>
      </c>
      <c r="J62" s="59">
        <v>300</v>
      </c>
      <c r="K62" s="59">
        <v>0</v>
      </c>
      <c r="L62" s="59">
        <v>0</v>
      </c>
      <c r="M62" s="59">
        <v>1500</v>
      </c>
      <c r="N62" s="59">
        <v>250</v>
      </c>
      <c r="O62" s="59">
        <v>700</v>
      </c>
      <c r="P62" s="61">
        <v>0</v>
      </c>
      <c r="Q62" s="61"/>
      <c r="R62" s="61"/>
      <c r="S62" s="59"/>
      <c r="T62" s="61">
        <v>0</v>
      </c>
    </row>
    <row r="63" s="1" customFormat="1" ht="35.1" customHeight="1" spans="2:20">
      <c r="B63" s="31">
        <v>52</v>
      </c>
      <c r="C63" s="32" t="s">
        <v>164</v>
      </c>
      <c r="D63" s="32" t="s">
        <v>165</v>
      </c>
      <c r="E63" s="29"/>
      <c r="F63" s="30"/>
      <c r="G63" s="52" t="s">
        <v>46</v>
      </c>
      <c r="H63" s="35" t="s">
        <v>31</v>
      </c>
      <c r="I63" s="59">
        <v>10949</v>
      </c>
      <c r="J63" s="59">
        <v>4000</v>
      </c>
      <c r="K63" s="59">
        <v>0</v>
      </c>
      <c r="L63" s="59">
        <v>375</v>
      </c>
      <c r="M63" s="59">
        <v>4000</v>
      </c>
      <c r="N63" s="59">
        <v>250</v>
      </c>
      <c r="O63" s="59">
        <v>0</v>
      </c>
      <c r="P63" s="61">
        <v>0</v>
      </c>
      <c r="Q63" s="61"/>
      <c r="R63" s="61"/>
      <c r="S63" s="72"/>
      <c r="T63" s="61">
        <v>0</v>
      </c>
    </row>
    <row r="64" s="5" customFormat="1" ht="34.5" customHeight="1" spans="2:29">
      <c r="B64" s="31">
        <v>53</v>
      </c>
      <c r="C64" s="32" t="s">
        <v>166</v>
      </c>
      <c r="D64" s="33" t="s">
        <v>167</v>
      </c>
      <c r="E64" s="41" t="s">
        <v>147</v>
      </c>
      <c r="F64" s="33" t="s">
        <v>137</v>
      </c>
      <c r="G64" s="36" t="s">
        <v>50</v>
      </c>
      <c r="H64" s="35" t="s">
        <v>31</v>
      </c>
      <c r="I64" s="59">
        <v>8996</v>
      </c>
      <c r="J64" s="59">
        <v>2500</v>
      </c>
      <c r="K64" s="59">
        <v>0</v>
      </c>
      <c r="L64" s="59">
        <v>0</v>
      </c>
      <c r="M64" s="59">
        <v>4000</v>
      </c>
      <c r="N64" s="59">
        <v>250</v>
      </c>
      <c r="O64" s="59">
        <v>0</v>
      </c>
      <c r="P64" s="61">
        <v>0</v>
      </c>
      <c r="Q64" s="77"/>
      <c r="R64" s="77"/>
      <c r="S64" s="78"/>
      <c r="T64" s="77"/>
      <c r="U64" s="79"/>
      <c r="V64" s="79"/>
      <c r="W64" s="79"/>
      <c r="X64" s="79"/>
      <c r="Y64" s="79"/>
      <c r="Z64" s="79"/>
      <c r="AA64" s="79"/>
      <c r="AB64" s="79"/>
      <c r="AC64" s="79"/>
    </row>
    <row r="65" s="1" customFormat="1" ht="35.1" customHeight="1" spans="2:20">
      <c r="B65" s="31">
        <v>54</v>
      </c>
      <c r="C65" s="32" t="s">
        <v>168</v>
      </c>
      <c r="D65" s="32" t="s">
        <v>169</v>
      </c>
      <c r="E65" s="33" t="s">
        <v>170</v>
      </c>
      <c r="F65" s="33" t="s">
        <v>81</v>
      </c>
      <c r="G65" s="52" t="s">
        <v>43</v>
      </c>
      <c r="H65" s="35" t="s">
        <v>31</v>
      </c>
      <c r="I65" s="59">
        <v>2441</v>
      </c>
      <c r="J65" s="59">
        <v>1500</v>
      </c>
      <c r="K65" s="59">
        <v>35</v>
      </c>
      <c r="L65" s="59">
        <v>0</v>
      </c>
      <c r="M65" s="59">
        <v>1500</v>
      </c>
      <c r="N65" s="59">
        <v>250</v>
      </c>
      <c r="O65" s="59">
        <v>0</v>
      </c>
      <c r="P65" s="61">
        <v>0</v>
      </c>
      <c r="Q65" s="61"/>
      <c r="R65" s="61"/>
      <c r="S65" s="72"/>
      <c r="T65" s="61">
        <v>0</v>
      </c>
    </row>
    <row r="66" s="5" customFormat="1" ht="35.1" customHeight="1" spans="2:20">
      <c r="B66" s="31">
        <v>55</v>
      </c>
      <c r="C66" s="32" t="s">
        <v>171</v>
      </c>
      <c r="D66" s="32" t="s">
        <v>172</v>
      </c>
      <c r="E66" s="33"/>
      <c r="F66" s="33"/>
      <c r="G66" s="36" t="s">
        <v>46</v>
      </c>
      <c r="H66" s="35" t="s">
        <v>31</v>
      </c>
      <c r="I66" s="59">
        <v>10949</v>
      </c>
      <c r="J66" s="59">
        <v>4000</v>
      </c>
      <c r="K66" s="59">
        <v>0</v>
      </c>
      <c r="L66" s="59">
        <v>0</v>
      </c>
      <c r="M66" s="59">
        <v>4000</v>
      </c>
      <c r="N66" s="59">
        <v>250</v>
      </c>
      <c r="O66" s="59">
        <v>0</v>
      </c>
      <c r="P66" s="61">
        <v>0</v>
      </c>
      <c r="Q66" s="59"/>
      <c r="R66" s="61"/>
      <c r="S66" s="72"/>
      <c r="T66" s="61">
        <v>0</v>
      </c>
    </row>
    <row r="67" s="5" customFormat="1" ht="35.1" customHeight="1" spans="2:20">
      <c r="B67" s="31">
        <v>56</v>
      </c>
      <c r="C67" s="32" t="s">
        <v>173</v>
      </c>
      <c r="D67" s="32" t="s">
        <v>174</v>
      </c>
      <c r="E67" s="33"/>
      <c r="F67" s="33"/>
      <c r="G67" s="36" t="s">
        <v>50</v>
      </c>
      <c r="H67" s="35" t="s">
        <v>31</v>
      </c>
      <c r="I67" s="59">
        <v>8996</v>
      </c>
      <c r="J67" s="59">
        <v>4000</v>
      </c>
      <c r="K67" s="59">
        <v>0</v>
      </c>
      <c r="L67" s="59">
        <v>375</v>
      </c>
      <c r="M67" s="59">
        <v>4000</v>
      </c>
      <c r="N67" s="59">
        <v>250</v>
      </c>
      <c r="O67" s="59">
        <v>0</v>
      </c>
      <c r="P67" s="61">
        <v>0</v>
      </c>
      <c r="Q67" s="59"/>
      <c r="R67" s="61"/>
      <c r="S67" s="72"/>
      <c r="T67" s="61">
        <v>0</v>
      </c>
    </row>
    <row r="68" s="5" customFormat="1" ht="35.1" customHeight="1" spans="2:20">
      <c r="B68" s="31">
        <v>57</v>
      </c>
      <c r="C68" s="32" t="s">
        <v>175</v>
      </c>
      <c r="D68" s="32" t="s">
        <v>176</v>
      </c>
      <c r="E68" s="45"/>
      <c r="F68" s="33"/>
      <c r="G68" s="36" t="s">
        <v>150</v>
      </c>
      <c r="H68" s="44" t="s">
        <v>31</v>
      </c>
      <c r="I68" s="59">
        <v>3757</v>
      </c>
      <c r="J68" s="59">
        <v>2000</v>
      </c>
      <c r="K68" s="59">
        <v>0</v>
      </c>
      <c r="L68" s="59">
        <v>375</v>
      </c>
      <c r="M68" s="59">
        <v>1500</v>
      </c>
      <c r="N68" s="59">
        <v>250</v>
      </c>
      <c r="O68" s="59">
        <v>0</v>
      </c>
      <c r="P68" s="61">
        <v>0</v>
      </c>
      <c r="Q68" s="61"/>
      <c r="R68" s="61"/>
      <c r="S68" s="72"/>
      <c r="T68" s="61">
        <v>0</v>
      </c>
    </row>
    <row r="69" s="5" customFormat="1" ht="35.1" customHeight="1" spans="2:20">
      <c r="B69" s="31">
        <v>58</v>
      </c>
      <c r="C69" s="32" t="s">
        <v>177</v>
      </c>
      <c r="D69" s="32" t="s">
        <v>178</v>
      </c>
      <c r="E69" s="45"/>
      <c r="F69" s="33"/>
      <c r="G69" s="36" t="s">
        <v>150</v>
      </c>
      <c r="H69" s="44" t="s">
        <v>31</v>
      </c>
      <c r="I69" s="59">
        <v>3757</v>
      </c>
      <c r="J69" s="59">
        <v>2000</v>
      </c>
      <c r="K69" s="59">
        <v>0</v>
      </c>
      <c r="L69" s="59">
        <v>375</v>
      </c>
      <c r="M69" s="59">
        <v>1500</v>
      </c>
      <c r="N69" s="59">
        <v>250</v>
      </c>
      <c r="O69" s="59">
        <v>0</v>
      </c>
      <c r="P69" s="61">
        <v>0</v>
      </c>
      <c r="Q69" s="61">
        <v>1470</v>
      </c>
      <c r="R69" s="61"/>
      <c r="S69" s="72"/>
      <c r="T69" s="61">
        <v>0</v>
      </c>
    </row>
    <row r="70" s="5" customFormat="1" ht="35.1" customHeight="1" spans="2:20">
      <c r="B70" s="31">
        <v>59</v>
      </c>
      <c r="C70" s="32" t="s">
        <v>179</v>
      </c>
      <c r="D70" s="32" t="s">
        <v>180</v>
      </c>
      <c r="E70" s="45"/>
      <c r="F70" s="33"/>
      <c r="G70" s="36" t="s">
        <v>81</v>
      </c>
      <c r="H70" s="44" t="s">
        <v>31</v>
      </c>
      <c r="I70" s="59">
        <v>1192</v>
      </c>
      <c r="J70" s="59">
        <v>300</v>
      </c>
      <c r="K70" s="59">
        <v>0</v>
      </c>
      <c r="L70" s="59">
        <v>0</v>
      </c>
      <c r="M70" s="59">
        <v>1500</v>
      </c>
      <c r="N70" s="59">
        <v>250</v>
      </c>
      <c r="O70" s="59">
        <v>700</v>
      </c>
      <c r="P70" s="61">
        <v>0</v>
      </c>
      <c r="Q70" s="61"/>
      <c r="R70" s="61"/>
      <c r="S70" s="72">
        <v>1061.22</v>
      </c>
      <c r="T70" s="61">
        <v>0</v>
      </c>
    </row>
    <row r="71" s="5" customFormat="1" ht="35.1" customHeight="1" spans="2:20">
      <c r="B71" s="31">
        <v>60</v>
      </c>
      <c r="C71" s="32" t="s">
        <v>181</v>
      </c>
      <c r="D71" s="32" t="s">
        <v>182</v>
      </c>
      <c r="E71" s="45"/>
      <c r="F71" s="33"/>
      <c r="G71" s="36" t="s">
        <v>183</v>
      </c>
      <c r="H71" s="35" t="s">
        <v>31</v>
      </c>
      <c r="I71" s="59">
        <v>10584.03</v>
      </c>
      <c r="J71" s="59">
        <v>3866.67</v>
      </c>
      <c r="K71" s="59"/>
      <c r="L71" s="59">
        <v>362.5</v>
      </c>
      <c r="M71" s="59">
        <v>3866.67</v>
      </c>
      <c r="N71" s="59">
        <v>241.67</v>
      </c>
      <c r="O71" s="59"/>
      <c r="P71" s="61"/>
      <c r="Q71" s="61"/>
      <c r="R71" s="61"/>
      <c r="S71" s="72"/>
      <c r="T71" s="61"/>
    </row>
    <row r="72" s="1" customFormat="1" ht="35.1" customHeight="1" spans="2:20">
      <c r="B72" s="31">
        <v>61</v>
      </c>
      <c r="C72" s="32" t="s">
        <v>184</v>
      </c>
      <c r="D72" s="32" t="s">
        <v>185</v>
      </c>
      <c r="E72" s="33"/>
      <c r="F72" s="33"/>
      <c r="G72" s="36" t="s">
        <v>186</v>
      </c>
      <c r="H72" s="35" t="s">
        <v>31</v>
      </c>
      <c r="I72" s="59">
        <v>8996</v>
      </c>
      <c r="J72" s="59">
        <v>4000</v>
      </c>
      <c r="K72" s="59">
        <v>0</v>
      </c>
      <c r="L72" s="59">
        <v>0</v>
      </c>
      <c r="M72" s="59">
        <v>4000</v>
      </c>
      <c r="N72" s="59">
        <v>250</v>
      </c>
      <c r="O72" s="59">
        <v>0</v>
      </c>
      <c r="P72" s="61">
        <v>0</v>
      </c>
      <c r="Q72" s="61"/>
      <c r="R72" s="59">
        <v>17449</v>
      </c>
      <c r="S72" s="72"/>
      <c r="T72" s="61">
        <v>0</v>
      </c>
    </row>
    <row r="73" s="1" customFormat="1" ht="35.1" customHeight="1" spans="2:20">
      <c r="B73" s="31">
        <v>62</v>
      </c>
      <c r="C73" s="32" t="s">
        <v>187</v>
      </c>
      <c r="D73" s="32" t="s">
        <v>188</v>
      </c>
      <c r="E73" s="33"/>
      <c r="F73" s="33"/>
      <c r="G73" s="36" t="s">
        <v>81</v>
      </c>
      <c r="H73" s="80" t="s">
        <v>31</v>
      </c>
      <c r="I73" s="59">
        <v>1192</v>
      </c>
      <c r="J73" s="59">
        <v>300</v>
      </c>
      <c r="K73" s="59">
        <v>0</v>
      </c>
      <c r="L73" s="59">
        <v>0</v>
      </c>
      <c r="M73" s="59">
        <v>1500</v>
      </c>
      <c r="N73" s="59">
        <v>250</v>
      </c>
      <c r="O73" s="59">
        <v>700</v>
      </c>
      <c r="P73" s="61">
        <v>0</v>
      </c>
      <c r="Q73" s="61"/>
      <c r="R73" s="61"/>
      <c r="S73" s="72">
        <v>438.33</v>
      </c>
      <c r="T73" s="61">
        <v>0</v>
      </c>
    </row>
    <row r="74" s="1" customFormat="1" ht="35.1" customHeight="1" spans="2:20">
      <c r="B74" s="31">
        <v>63</v>
      </c>
      <c r="C74" s="32" t="s">
        <v>189</v>
      </c>
      <c r="D74" s="32" t="s">
        <v>190</v>
      </c>
      <c r="E74" s="33"/>
      <c r="F74" s="33"/>
      <c r="G74" s="36" t="s">
        <v>53</v>
      </c>
      <c r="H74" s="35" t="s">
        <v>31</v>
      </c>
      <c r="I74" s="59">
        <v>3987</v>
      </c>
      <c r="J74" s="59">
        <v>2000</v>
      </c>
      <c r="K74" s="59">
        <v>0</v>
      </c>
      <c r="L74" s="59">
        <v>375</v>
      </c>
      <c r="M74" s="59">
        <v>1500</v>
      </c>
      <c r="N74" s="59">
        <v>250</v>
      </c>
      <c r="O74" s="59">
        <v>0</v>
      </c>
      <c r="P74" s="61">
        <v>0</v>
      </c>
      <c r="Q74" s="61"/>
      <c r="R74" s="59"/>
      <c r="S74" s="72"/>
      <c r="T74" s="61">
        <v>0</v>
      </c>
    </row>
    <row r="75" s="1" customFormat="1" ht="35.1" customHeight="1" spans="2:20">
      <c r="B75" s="31">
        <v>64</v>
      </c>
      <c r="C75" s="32" t="s">
        <v>191</v>
      </c>
      <c r="D75" s="32" t="s">
        <v>192</v>
      </c>
      <c r="E75" s="33"/>
      <c r="F75" s="33"/>
      <c r="G75" s="36" t="s">
        <v>56</v>
      </c>
      <c r="H75" s="35" t="s">
        <v>31</v>
      </c>
      <c r="I75" s="59">
        <v>2120</v>
      </c>
      <c r="J75" s="59">
        <v>1500</v>
      </c>
      <c r="K75" s="59">
        <v>50</v>
      </c>
      <c r="L75" s="59">
        <v>0</v>
      </c>
      <c r="M75" s="59">
        <v>1500</v>
      </c>
      <c r="N75" s="59">
        <v>250</v>
      </c>
      <c r="O75" s="59">
        <v>0</v>
      </c>
      <c r="P75" s="61">
        <v>0</v>
      </c>
      <c r="Q75" s="61"/>
      <c r="R75" s="61"/>
      <c r="S75" s="72">
        <v>613.89</v>
      </c>
      <c r="T75" s="61">
        <v>0</v>
      </c>
    </row>
    <row r="76" s="5" customFormat="1" ht="35.1" customHeight="1" spans="2:20">
      <c r="B76" s="31">
        <v>65</v>
      </c>
      <c r="C76" s="32" t="s">
        <v>193</v>
      </c>
      <c r="D76" s="32" t="s">
        <v>194</v>
      </c>
      <c r="E76" s="45" t="s">
        <v>59</v>
      </c>
      <c r="F76" s="33" t="s">
        <v>140</v>
      </c>
      <c r="G76" s="36" t="s">
        <v>46</v>
      </c>
      <c r="H76" s="44" t="s">
        <v>31</v>
      </c>
      <c r="I76" s="59">
        <v>10949</v>
      </c>
      <c r="J76" s="59">
        <v>4000</v>
      </c>
      <c r="K76" s="59">
        <v>0</v>
      </c>
      <c r="L76" s="59">
        <v>375</v>
      </c>
      <c r="M76" s="59">
        <v>4000</v>
      </c>
      <c r="N76" s="59">
        <v>250</v>
      </c>
      <c r="O76" s="59">
        <v>0</v>
      </c>
      <c r="P76" s="61">
        <v>0</v>
      </c>
      <c r="Q76" s="59"/>
      <c r="R76" s="61"/>
      <c r="S76" s="72"/>
      <c r="T76" s="61">
        <v>0</v>
      </c>
    </row>
    <row r="77" s="5" customFormat="1" ht="35.1" customHeight="1" spans="2:20">
      <c r="B77" s="31">
        <v>66</v>
      </c>
      <c r="C77" s="41" t="s">
        <v>195</v>
      </c>
      <c r="D77" s="33" t="s">
        <v>196</v>
      </c>
      <c r="E77" s="45"/>
      <c r="F77" s="33"/>
      <c r="G77" s="36" t="s">
        <v>186</v>
      </c>
      <c r="H77" s="44" t="s">
        <v>31</v>
      </c>
      <c r="I77" s="59">
        <v>11095.07</v>
      </c>
      <c r="J77" s="59">
        <v>4933.33</v>
      </c>
      <c r="K77" s="59"/>
      <c r="L77" s="59"/>
      <c r="M77" s="59">
        <v>4933.33</v>
      </c>
      <c r="N77" s="59">
        <v>308.33</v>
      </c>
      <c r="O77" s="59"/>
      <c r="P77" s="61"/>
      <c r="Q77" s="59"/>
      <c r="R77" s="61"/>
      <c r="S77" s="72"/>
      <c r="T77" s="61"/>
    </row>
    <row r="78" s="1" customFormat="1" ht="35.1" customHeight="1" spans="2:20">
      <c r="B78" s="31">
        <v>67</v>
      </c>
      <c r="C78" s="32" t="s">
        <v>197</v>
      </c>
      <c r="D78" s="32" t="s">
        <v>198</v>
      </c>
      <c r="E78" s="33"/>
      <c r="F78" s="33"/>
      <c r="G78" s="36" t="s">
        <v>81</v>
      </c>
      <c r="H78" s="80" t="s">
        <v>31</v>
      </c>
      <c r="I78" s="59">
        <v>1192</v>
      </c>
      <c r="J78" s="59">
        <v>1000</v>
      </c>
      <c r="K78" s="59">
        <v>0</v>
      </c>
      <c r="L78" s="59">
        <v>0</v>
      </c>
      <c r="M78" s="59">
        <v>1500</v>
      </c>
      <c r="N78" s="59">
        <v>250</v>
      </c>
      <c r="O78" s="59">
        <v>0</v>
      </c>
      <c r="P78" s="61">
        <v>0</v>
      </c>
      <c r="Q78" s="61"/>
      <c r="R78" s="61"/>
      <c r="S78" s="72"/>
      <c r="T78" s="61"/>
    </row>
    <row r="79" s="1" customFormat="1" ht="35.1" customHeight="1" spans="2:20">
      <c r="B79" s="31">
        <v>68</v>
      </c>
      <c r="C79" s="32" t="s">
        <v>199</v>
      </c>
      <c r="D79" s="32" t="s">
        <v>200</v>
      </c>
      <c r="E79" s="33" t="s">
        <v>122</v>
      </c>
      <c r="F79" s="33" t="s">
        <v>34</v>
      </c>
      <c r="G79" s="36" t="s">
        <v>150</v>
      </c>
      <c r="H79" s="35" t="s">
        <v>31</v>
      </c>
      <c r="I79" s="59">
        <v>3757</v>
      </c>
      <c r="J79" s="59">
        <v>2000</v>
      </c>
      <c r="K79" s="59">
        <v>0</v>
      </c>
      <c r="L79" s="59">
        <v>375</v>
      </c>
      <c r="M79" s="59">
        <v>1500</v>
      </c>
      <c r="N79" s="59">
        <v>250</v>
      </c>
      <c r="O79" s="59">
        <v>0</v>
      </c>
      <c r="P79" s="61">
        <v>0</v>
      </c>
      <c r="Q79" s="61"/>
      <c r="R79" s="61"/>
      <c r="S79" s="72"/>
      <c r="T79" s="61">
        <v>0</v>
      </c>
    </row>
    <row r="80" s="6" customFormat="1" ht="35.1" customHeight="1" spans="2:20">
      <c r="B80" s="31">
        <v>69</v>
      </c>
      <c r="C80" s="32" t="s">
        <v>201</v>
      </c>
      <c r="D80" s="32" t="s">
        <v>202</v>
      </c>
      <c r="E80" s="33"/>
      <c r="F80" s="33"/>
      <c r="G80" s="36" t="s">
        <v>37</v>
      </c>
      <c r="H80" s="35" t="s">
        <v>31</v>
      </c>
      <c r="I80" s="59">
        <v>6759</v>
      </c>
      <c r="J80" s="59">
        <v>2500</v>
      </c>
      <c r="K80" s="59">
        <v>0</v>
      </c>
      <c r="L80" s="59">
        <v>375</v>
      </c>
      <c r="M80" s="59">
        <v>2000</v>
      </c>
      <c r="N80" s="59">
        <v>250</v>
      </c>
      <c r="O80" s="59">
        <v>0</v>
      </c>
      <c r="P80" s="61">
        <v>0</v>
      </c>
      <c r="Q80" s="59">
        <v>1050</v>
      </c>
      <c r="R80" s="61"/>
      <c r="S80" s="72"/>
      <c r="T80" s="61">
        <v>0</v>
      </c>
    </row>
    <row r="81" s="1" customFormat="1" ht="35.1" customHeight="1" spans="2:20">
      <c r="B81" s="31">
        <v>70</v>
      </c>
      <c r="C81" s="32" t="s">
        <v>203</v>
      </c>
      <c r="D81" s="32" t="s">
        <v>204</v>
      </c>
      <c r="E81" s="33" t="s">
        <v>122</v>
      </c>
      <c r="F81" s="33" t="s">
        <v>123</v>
      </c>
      <c r="G81" s="36" t="s">
        <v>205</v>
      </c>
      <c r="H81" s="35" t="s">
        <v>31</v>
      </c>
      <c r="I81" s="59">
        <v>6297</v>
      </c>
      <c r="J81" s="59">
        <v>2500</v>
      </c>
      <c r="K81" s="59">
        <v>0</v>
      </c>
      <c r="L81" s="59">
        <v>375</v>
      </c>
      <c r="M81" s="59">
        <v>2000</v>
      </c>
      <c r="N81" s="59">
        <v>250</v>
      </c>
      <c r="O81" s="59">
        <v>0</v>
      </c>
      <c r="P81" s="61">
        <v>0</v>
      </c>
      <c r="Q81" s="61">
        <v>2198</v>
      </c>
      <c r="R81" s="61"/>
      <c r="S81" s="72"/>
      <c r="T81" s="61">
        <v>0</v>
      </c>
    </row>
    <row r="82" s="5" customFormat="1" ht="35.1" customHeight="1" spans="2:20">
      <c r="B82" s="31">
        <v>71</v>
      </c>
      <c r="C82" s="32" t="s">
        <v>206</v>
      </c>
      <c r="D82" s="32" t="s">
        <v>207</v>
      </c>
      <c r="E82" s="45" t="s">
        <v>122</v>
      </c>
      <c r="F82" s="45" t="s">
        <v>43</v>
      </c>
      <c r="G82" s="36" t="s">
        <v>34</v>
      </c>
      <c r="H82" s="44" t="s">
        <v>31</v>
      </c>
      <c r="I82" s="59">
        <v>6297</v>
      </c>
      <c r="J82" s="59">
        <v>2500</v>
      </c>
      <c r="K82" s="59">
        <v>0</v>
      </c>
      <c r="L82" s="59">
        <v>375</v>
      </c>
      <c r="M82" s="59">
        <v>2000</v>
      </c>
      <c r="N82" s="59">
        <v>250</v>
      </c>
      <c r="O82" s="59">
        <v>0</v>
      </c>
      <c r="P82" s="61">
        <v>0</v>
      </c>
      <c r="Q82" s="61">
        <v>2268</v>
      </c>
      <c r="R82" s="61"/>
      <c r="S82" s="72"/>
      <c r="T82" s="61">
        <v>0</v>
      </c>
    </row>
    <row r="83" s="1" customFormat="1" ht="35.1" customHeight="1" spans="2:20">
      <c r="B83" s="31">
        <v>72</v>
      </c>
      <c r="C83" s="32" t="s">
        <v>208</v>
      </c>
      <c r="D83" s="32" t="s">
        <v>209</v>
      </c>
      <c r="E83" s="33" t="s">
        <v>122</v>
      </c>
      <c r="F83" s="33" t="s">
        <v>210</v>
      </c>
      <c r="G83" s="36" t="s">
        <v>34</v>
      </c>
      <c r="H83" s="35" t="s">
        <v>31</v>
      </c>
      <c r="I83" s="59">
        <v>6297</v>
      </c>
      <c r="J83" s="59">
        <v>2500</v>
      </c>
      <c r="K83" s="59">
        <v>0</v>
      </c>
      <c r="L83" s="59">
        <v>375</v>
      </c>
      <c r="M83" s="59">
        <v>2000</v>
      </c>
      <c r="N83" s="59">
        <v>250</v>
      </c>
      <c r="O83" s="59">
        <v>0</v>
      </c>
      <c r="P83" s="61">
        <v>0</v>
      </c>
      <c r="Q83" s="61"/>
      <c r="R83" s="61"/>
      <c r="S83" s="72"/>
      <c r="T83" s="61">
        <v>0</v>
      </c>
    </row>
    <row r="84" s="1" customFormat="1" ht="35.1" customHeight="1" spans="2:20">
      <c r="B84" s="31">
        <v>73</v>
      </c>
      <c r="C84" s="32" t="s">
        <v>211</v>
      </c>
      <c r="D84" s="32" t="s">
        <v>212</v>
      </c>
      <c r="E84" s="33" t="s">
        <v>147</v>
      </c>
      <c r="F84" s="33" t="s">
        <v>40</v>
      </c>
      <c r="G84" s="37" t="s">
        <v>34</v>
      </c>
      <c r="H84" s="35" t="s">
        <v>31</v>
      </c>
      <c r="I84" s="59">
        <v>6297</v>
      </c>
      <c r="J84" s="59">
        <v>2500</v>
      </c>
      <c r="K84" s="59">
        <v>0</v>
      </c>
      <c r="L84" s="59">
        <v>375</v>
      </c>
      <c r="M84" s="59">
        <v>2000</v>
      </c>
      <c r="N84" s="59">
        <v>250</v>
      </c>
      <c r="O84" s="59">
        <v>0</v>
      </c>
      <c r="P84" s="61">
        <v>0</v>
      </c>
      <c r="Q84" s="61"/>
      <c r="R84" s="61"/>
      <c r="S84" s="72"/>
      <c r="T84" s="61">
        <v>0</v>
      </c>
    </row>
    <row r="85" s="6" customFormat="1" ht="35.1" customHeight="1" spans="2:20">
      <c r="B85" s="31">
        <v>74</v>
      </c>
      <c r="C85" s="32" t="s">
        <v>213</v>
      </c>
      <c r="D85" s="32" t="s">
        <v>214</v>
      </c>
      <c r="E85" s="33"/>
      <c r="F85" s="33"/>
      <c r="G85" s="36" t="s">
        <v>137</v>
      </c>
      <c r="H85" s="35" t="s">
        <v>31</v>
      </c>
      <c r="I85" s="59">
        <v>3295</v>
      </c>
      <c r="J85" s="59">
        <v>2000</v>
      </c>
      <c r="K85" s="59">
        <v>0</v>
      </c>
      <c r="L85" s="59">
        <v>0</v>
      </c>
      <c r="M85" s="59">
        <v>2100</v>
      </c>
      <c r="N85" s="59">
        <v>250</v>
      </c>
      <c r="O85" s="59">
        <v>0</v>
      </c>
      <c r="P85" s="61">
        <v>0</v>
      </c>
      <c r="Q85" s="59">
        <v>2075</v>
      </c>
      <c r="R85" s="61"/>
      <c r="S85" s="72"/>
      <c r="T85" s="61">
        <v>0</v>
      </c>
    </row>
    <row r="86" s="1" customFormat="1" ht="35.1" customHeight="1" spans="2:20">
      <c r="B86" s="31">
        <v>75</v>
      </c>
      <c r="C86" s="32" t="s">
        <v>215</v>
      </c>
      <c r="D86" s="32" t="s">
        <v>216</v>
      </c>
      <c r="E86" s="33"/>
      <c r="F86" s="33"/>
      <c r="G86" s="36" t="s">
        <v>137</v>
      </c>
      <c r="H86" s="35" t="s">
        <v>31</v>
      </c>
      <c r="I86" s="59">
        <v>3295</v>
      </c>
      <c r="J86" s="59">
        <v>2000</v>
      </c>
      <c r="K86" s="59">
        <v>0</v>
      </c>
      <c r="L86" s="59">
        <v>375</v>
      </c>
      <c r="M86" s="59">
        <v>2100</v>
      </c>
      <c r="N86" s="59">
        <v>250</v>
      </c>
      <c r="O86" s="59">
        <v>0</v>
      </c>
      <c r="P86" s="61">
        <v>0</v>
      </c>
      <c r="Q86" s="61"/>
      <c r="R86" s="61"/>
      <c r="S86" s="72"/>
      <c r="T86" s="61">
        <v>0</v>
      </c>
    </row>
    <row r="87" s="1" customFormat="1" ht="35.1" customHeight="1" spans="2:20">
      <c r="B87" s="31">
        <v>76</v>
      </c>
      <c r="C87" s="32" t="s">
        <v>217</v>
      </c>
      <c r="D87" s="32" t="s">
        <v>218</v>
      </c>
      <c r="E87" s="33"/>
      <c r="F87" s="33"/>
      <c r="G87" s="36" t="s">
        <v>137</v>
      </c>
      <c r="H87" s="35" t="s">
        <v>31</v>
      </c>
      <c r="I87" s="59">
        <v>3295</v>
      </c>
      <c r="J87" s="59">
        <v>2000</v>
      </c>
      <c r="K87" s="59">
        <v>0</v>
      </c>
      <c r="L87" s="59">
        <v>375</v>
      </c>
      <c r="M87" s="59">
        <v>2100</v>
      </c>
      <c r="N87" s="59">
        <v>250</v>
      </c>
      <c r="O87" s="59">
        <v>0</v>
      </c>
      <c r="P87" s="61">
        <v>0</v>
      </c>
      <c r="Q87" s="61">
        <v>475.5</v>
      </c>
      <c r="R87" s="61"/>
      <c r="S87" s="72"/>
      <c r="T87" s="61">
        <v>0</v>
      </c>
    </row>
    <row r="88" s="1" customFormat="1" ht="35.1" customHeight="1" spans="2:20">
      <c r="B88" s="31">
        <v>77</v>
      </c>
      <c r="C88" s="32" t="s">
        <v>219</v>
      </c>
      <c r="D88" s="32" t="s">
        <v>220</v>
      </c>
      <c r="E88" s="33"/>
      <c r="F88" s="33"/>
      <c r="G88" s="36" t="s">
        <v>137</v>
      </c>
      <c r="H88" s="35" t="s">
        <v>31</v>
      </c>
      <c r="I88" s="59">
        <v>3295</v>
      </c>
      <c r="J88" s="59">
        <v>2000</v>
      </c>
      <c r="K88" s="59">
        <v>0</v>
      </c>
      <c r="L88" s="59">
        <v>375</v>
      </c>
      <c r="M88" s="59">
        <v>2100</v>
      </c>
      <c r="N88" s="59">
        <v>250</v>
      </c>
      <c r="O88" s="59">
        <v>0</v>
      </c>
      <c r="P88" s="61">
        <v>0</v>
      </c>
      <c r="Q88" s="59">
        <v>498</v>
      </c>
      <c r="R88" s="61"/>
      <c r="S88" s="72"/>
      <c r="T88" s="61">
        <v>0</v>
      </c>
    </row>
    <row r="89" s="1" customFormat="1" ht="35.1" customHeight="1" spans="2:20">
      <c r="B89" s="31">
        <v>78</v>
      </c>
      <c r="C89" s="32" t="s">
        <v>221</v>
      </c>
      <c r="D89" s="32" t="s">
        <v>222</v>
      </c>
      <c r="E89" s="33" t="s">
        <v>122</v>
      </c>
      <c r="F89" s="33" t="s">
        <v>34</v>
      </c>
      <c r="G89" s="36" t="s">
        <v>137</v>
      </c>
      <c r="H89" s="35" t="s">
        <v>31</v>
      </c>
      <c r="I89" s="59">
        <v>3295</v>
      </c>
      <c r="J89" s="59">
        <v>2000</v>
      </c>
      <c r="K89" s="59">
        <v>0</v>
      </c>
      <c r="L89" s="59">
        <v>375</v>
      </c>
      <c r="M89" s="59">
        <v>2100</v>
      </c>
      <c r="N89" s="59">
        <v>250</v>
      </c>
      <c r="O89" s="59">
        <v>0</v>
      </c>
      <c r="P89" s="61">
        <v>0</v>
      </c>
      <c r="Q89" s="59">
        <v>452.5</v>
      </c>
      <c r="R89" s="61"/>
      <c r="S89" s="72"/>
      <c r="T89" s="61">
        <v>0</v>
      </c>
    </row>
    <row r="90" s="1" customFormat="1" ht="35.1" customHeight="1" spans="2:20">
      <c r="B90" s="31">
        <v>79</v>
      </c>
      <c r="C90" s="32" t="s">
        <v>223</v>
      </c>
      <c r="D90" s="32" t="s">
        <v>224</v>
      </c>
      <c r="E90" s="33" t="s">
        <v>225</v>
      </c>
      <c r="F90" s="81" t="s">
        <v>95</v>
      </c>
      <c r="G90" s="36" t="s">
        <v>137</v>
      </c>
      <c r="H90" s="35" t="s">
        <v>31</v>
      </c>
      <c r="I90" s="59">
        <v>3295</v>
      </c>
      <c r="J90" s="59">
        <v>2000</v>
      </c>
      <c r="K90" s="59">
        <v>0</v>
      </c>
      <c r="L90" s="59">
        <v>375</v>
      </c>
      <c r="M90" s="59">
        <v>2100</v>
      </c>
      <c r="N90" s="59">
        <v>250</v>
      </c>
      <c r="O90" s="59">
        <v>0</v>
      </c>
      <c r="P90" s="61">
        <v>0</v>
      </c>
      <c r="Q90" s="61"/>
      <c r="R90" s="61"/>
      <c r="S90" s="72"/>
      <c r="T90" s="61">
        <v>0</v>
      </c>
    </row>
    <row r="91" s="1" customFormat="1" ht="35.1" customHeight="1" spans="2:20">
      <c r="B91" s="31">
        <v>80</v>
      </c>
      <c r="C91" s="32" t="s">
        <v>226</v>
      </c>
      <c r="D91" s="32" t="s">
        <v>227</v>
      </c>
      <c r="E91" s="33" t="s">
        <v>225</v>
      </c>
      <c r="F91" s="33" t="s">
        <v>76</v>
      </c>
      <c r="G91" s="36" t="s">
        <v>137</v>
      </c>
      <c r="H91" s="35" t="s">
        <v>31</v>
      </c>
      <c r="I91" s="59">
        <v>3295</v>
      </c>
      <c r="J91" s="59">
        <v>2000</v>
      </c>
      <c r="K91" s="59">
        <v>0</v>
      </c>
      <c r="L91" s="59">
        <v>375</v>
      </c>
      <c r="M91" s="59">
        <v>2100</v>
      </c>
      <c r="N91" s="59">
        <v>250</v>
      </c>
      <c r="O91" s="59">
        <v>0</v>
      </c>
      <c r="P91" s="61">
        <v>0</v>
      </c>
      <c r="Q91" s="61"/>
      <c r="R91" s="61"/>
      <c r="S91" s="72"/>
      <c r="T91" s="61">
        <v>0</v>
      </c>
    </row>
    <row r="92" s="1" customFormat="1" ht="35.1" customHeight="1" spans="2:20">
      <c r="B92" s="31">
        <v>81</v>
      </c>
      <c r="C92" s="32" t="s">
        <v>228</v>
      </c>
      <c r="D92" s="32" t="s">
        <v>229</v>
      </c>
      <c r="E92" s="33" t="s">
        <v>225</v>
      </c>
      <c r="F92" s="33" t="s">
        <v>81</v>
      </c>
      <c r="G92" s="36" t="s">
        <v>137</v>
      </c>
      <c r="H92" s="35" t="s">
        <v>31</v>
      </c>
      <c r="I92" s="59">
        <v>3295</v>
      </c>
      <c r="J92" s="59">
        <v>2000</v>
      </c>
      <c r="K92" s="59">
        <v>0</v>
      </c>
      <c r="L92" s="59">
        <v>375</v>
      </c>
      <c r="M92" s="59">
        <v>2100</v>
      </c>
      <c r="N92" s="59">
        <v>250</v>
      </c>
      <c r="O92" s="59">
        <v>0</v>
      </c>
      <c r="P92" s="61">
        <v>0</v>
      </c>
      <c r="Q92" s="61"/>
      <c r="R92" s="61"/>
      <c r="S92" s="72"/>
      <c r="T92" s="61">
        <v>0</v>
      </c>
    </row>
    <row r="93" s="1" customFormat="1" ht="35.1" customHeight="1" spans="2:20">
      <c r="B93" s="31">
        <v>82</v>
      </c>
      <c r="C93" s="32" t="s">
        <v>230</v>
      </c>
      <c r="D93" s="32" t="s">
        <v>231</v>
      </c>
      <c r="E93" s="33" t="s">
        <v>136</v>
      </c>
      <c r="F93" s="33" t="s">
        <v>95</v>
      </c>
      <c r="G93" s="36" t="s">
        <v>137</v>
      </c>
      <c r="H93" s="35" t="s">
        <v>31</v>
      </c>
      <c r="I93" s="59">
        <v>3295</v>
      </c>
      <c r="J93" s="59">
        <v>2000</v>
      </c>
      <c r="K93" s="59">
        <v>0</v>
      </c>
      <c r="L93" s="59">
        <v>375</v>
      </c>
      <c r="M93" s="59">
        <v>2100</v>
      </c>
      <c r="N93" s="59">
        <v>250</v>
      </c>
      <c r="O93" s="59">
        <v>0</v>
      </c>
      <c r="P93" s="61">
        <v>0</v>
      </c>
      <c r="Q93" s="59">
        <v>547</v>
      </c>
      <c r="R93" s="61"/>
      <c r="S93" s="72"/>
      <c r="T93" s="61">
        <v>0</v>
      </c>
    </row>
    <row r="94" s="1" customFormat="1" ht="35.1" customHeight="1" spans="2:20">
      <c r="B94" s="31">
        <v>83</v>
      </c>
      <c r="C94" s="32" t="s">
        <v>232</v>
      </c>
      <c r="D94" s="32" t="s">
        <v>233</v>
      </c>
      <c r="E94" s="33"/>
      <c r="F94" s="33"/>
      <c r="G94" s="36" t="s">
        <v>234</v>
      </c>
      <c r="H94" s="35" t="s">
        <v>31</v>
      </c>
      <c r="I94" s="59">
        <v>1460</v>
      </c>
      <c r="J94" s="59">
        <v>1500</v>
      </c>
      <c r="K94" s="59">
        <v>0</v>
      </c>
      <c r="L94" s="59">
        <v>0</v>
      </c>
      <c r="M94" s="59">
        <v>1500</v>
      </c>
      <c r="N94" s="59">
        <v>250</v>
      </c>
      <c r="O94" s="59">
        <v>0</v>
      </c>
      <c r="P94" s="61"/>
      <c r="Q94" s="59"/>
      <c r="R94" s="61"/>
      <c r="S94" s="72"/>
      <c r="T94" s="61"/>
    </row>
    <row r="95" s="1" customFormat="1" ht="35.1" customHeight="1" spans="2:20">
      <c r="B95" s="31">
        <v>84</v>
      </c>
      <c r="C95" s="32" t="s">
        <v>235</v>
      </c>
      <c r="D95" s="32" t="s">
        <v>236</v>
      </c>
      <c r="E95" s="33" t="s">
        <v>147</v>
      </c>
      <c r="F95" s="33" t="s">
        <v>137</v>
      </c>
      <c r="G95" s="36" t="s">
        <v>137</v>
      </c>
      <c r="H95" s="35" t="s">
        <v>31</v>
      </c>
      <c r="I95" s="59">
        <v>3295</v>
      </c>
      <c r="J95" s="59">
        <v>2000</v>
      </c>
      <c r="K95" s="59">
        <v>0</v>
      </c>
      <c r="L95" s="59">
        <v>375</v>
      </c>
      <c r="M95" s="59">
        <v>2100</v>
      </c>
      <c r="N95" s="59">
        <v>250</v>
      </c>
      <c r="O95" s="59">
        <v>0</v>
      </c>
      <c r="P95" s="61">
        <v>0</v>
      </c>
      <c r="Q95" s="61"/>
      <c r="R95" s="61"/>
      <c r="S95" s="72"/>
      <c r="T95" s="61">
        <v>0</v>
      </c>
    </row>
    <row r="96" s="6" customFormat="1" ht="35.1" customHeight="1" spans="2:23">
      <c r="B96" s="31">
        <v>85</v>
      </c>
      <c r="C96" s="32" t="s">
        <v>237</v>
      </c>
      <c r="D96" s="32" t="s">
        <v>238</v>
      </c>
      <c r="E96" s="33"/>
      <c r="F96" s="33"/>
      <c r="G96" s="36" t="s">
        <v>137</v>
      </c>
      <c r="H96" s="35" t="s">
        <v>31</v>
      </c>
      <c r="I96" s="59">
        <v>3295</v>
      </c>
      <c r="J96" s="59">
        <v>2000</v>
      </c>
      <c r="K96" s="59">
        <v>0</v>
      </c>
      <c r="L96" s="59">
        <v>375</v>
      </c>
      <c r="M96" s="59">
        <v>2100</v>
      </c>
      <c r="N96" s="59">
        <v>250</v>
      </c>
      <c r="O96" s="59">
        <v>0</v>
      </c>
      <c r="P96" s="61">
        <v>0</v>
      </c>
      <c r="Q96" s="59"/>
      <c r="R96" s="61"/>
      <c r="S96" s="72"/>
      <c r="T96" s="61">
        <v>0</v>
      </c>
      <c r="W96" s="6" t="s">
        <v>239</v>
      </c>
    </row>
    <row r="97" s="6" customFormat="1" ht="35.1" customHeight="1" spans="2:20">
      <c r="B97" s="31">
        <v>86</v>
      </c>
      <c r="C97" s="32" t="s">
        <v>240</v>
      </c>
      <c r="D97" s="32" t="s">
        <v>241</v>
      </c>
      <c r="E97" s="33"/>
      <c r="F97" s="33"/>
      <c r="G97" s="36" t="s">
        <v>137</v>
      </c>
      <c r="H97" s="35" t="s">
        <v>31</v>
      </c>
      <c r="I97" s="59">
        <v>3295</v>
      </c>
      <c r="J97" s="59">
        <v>2000</v>
      </c>
      <c r="K97" s="59">
        <v>0</v>
      </c>
      <c r="L97" s="59">
        <v>375</v>
      </c>
      <c r="M97" s="59">
        <v>2100</v>
      </c>
      <c r="N97" s="59">
        <v>250</v>
      </c>
      <c r="O97" s="59">
        <v>0</v>
      </c>
      <c r="P97" s="61">
        <v>0</v>
      </c>
      <c r="Q97" s="61">
        <v>677</v>
      </c>
      <c r="R97" s="61"/>
      <c r="S97" s="72"/>
      <c r="T97" s="61">
        <v>0</v>
      </c>
    </row>
    <row r="98" s="6" customFormat="1" ht="35.1" customHeight="1" spans="2:20">
      <c r="B98" s="31">
        <v>87</v>
      </c>
      <c r="C98" s="32" t="s">
        <v>242</v>
      </c>
      <c r="D98" s="32" t="s">
        <v>243</v>
      </c>
      <c r="E98" s="41"/>
      <c r="F98" s="33"/>
      <c r="G98" s="36" t="s">
        <v>137</v>
      </c>
      <c r="H98" s="35" t="s">
        <v>31</v>
      </c>
      <c r="I98" s="59">
        <v>3295</v>
      </c>
      <c r="J98" s="59">
        <v>2000</v>
      </c>
      <c r="K98" s="59">
        <v>0</v>
      </c>
      <c r="L98" s="59">
        <v>375</v>
      </c>
      <c r="M98" s="59">
        <v>2100</v>
      </c>
      <c r="N98" s="59">
        <v>250</v>
      </c>
      <c r="O98" s="59">
        <v>0</v>
      </c>
      <c r="P98" s="61"/>
      <c r="Q98" s="61"/>
      <c r="R98" s="61"/>
      <c r="S98" s="72"/>
      <c r="T98" s="61"/>
    </row>
    <row r="99" s="6" customFormat="1" ht="35.1" customHeight="1" spans="2:20">
      <c r="B99" s="31">
        <v>88</v>
      </c>
      <c r="C99" s="32" t="s">
        <v>244</v>
      </c>
      <c r="D99" s="32" t="s">
        <v>245</v>
      </c>
      <c r="E99" s="33"/>
      <c r="F99" s="33"/>
      <c r="G99" s="36" t="s">
        <v>137</v>
      </c>
      <c r="H99" s="35" t="s">
        <v>31</v>
      </c>
      <c r="I99" s="59">
        <v>3295</v>
      </c>
      <c r="J99" s="59">
        <v>2000</v>
      </c>
      <c r="K99" s="59">
        <v>0</v>
      </c>
      <c r="L99" s="59">
        <v>375</v>
      </c>
      <c r="M99" s="59">
        <v>2100</v>
      </c>
      <c r="N99" s="59">
        <v>250</v>
      </c>
      <c r="O99" s="59">
        <v>0</v>
      </c>
      <c r="P99" s="61">
        <v>0</v>
      </c>
      <c r="Q99" s="61"/>
      <c r="R99" s="61"/>
      <c r="S99" s="72"/>
      <c r="T99" s="61">
        <v>0</v>
      </c>
    </row>
    <row r="100" s="5" customFormat="1" ht="35.1" customHeight="1" spans="2:20">
      <c r="B100" s="31">
        <v>89</v>
      </c>
      <c r="C100" s="32" t="s">
        <v>246</v>
      </c>
      <c r="D100" s="32" t="s">
        <v>247</v>
      </c>
      <c r="E100" s="45" t="s">
        <v>147</v>
      </c>
      <c r="F100" s="45" t="s">
        <v>248</v>
      </c>
      <c r="G100" s="37" t="s">
        <v>43</v>
      </c>
      <c r="H100" s="44" t="s">
        <v>31</v>
      </c>
      <c r="I100" s="59">
        <v>2441</v>
      </c>
      <c r="J100" s="59">
        <v>1500</v>
      </c>
      <c r="K100" s="59">
        <v>35</v>
      </c>
      <c r="L100" s="59">
        <v>0</v>
      </c>
      <c r="M100" s="59">
        <v>1500</v>
      </c>
      <c r="N100" s="59">
        <v>250</v>
      </c>
      <c r="O100" s="59">
        <v>0</v>
      </c>
      <c r="P100" s="61">
        <v>0</v>
      </c>
      <c r="Q100" s="61">
        <v>1470</v>
      </c>
      <c r="R100" s="61"/>
      <c r="S100" s="72">
        <v>205.38</v>
      </c>
      <c r="T100" s="61">
        <v>0</v>
      </c>
    </row>
    <row r="101" s="1" customFormat="1" ht="35.1" customHeight="1" spans="2:20">
      <c r="B101" s="31">
        <v>90</v>
      </c>
      <c r="C101" s="32" t="s">
        <v>246</v>
      </c>
      <c r="D101" s="32" t="s">
        <v>249</v>
      </c>
      <c r="E101" s="33" t="s">
        <v>122</v>
      </c>
      <c r="F101" s="33" t="s">
        <v>60</v>
      </c>
      <c r="G101" s="36" t="s">
        <v>43</v>
      </c>
      <c r="H101" s="35" t="s">
        <v>31</v>
      </c>
      <c r="I101" s="59">
        <v>2441</v>
      </c>
      <c r="J101" s="59">
        <v>1500</v>
      </c>
      <c r="K101" s="59">
        <v>35</v>
      </c>
      <c r="L101" s="59">
        <v>0</v>
      </c>
      <c r="M101" s="59">
        <v>1500</v>
      </c>
      <c r="N101" s="59">
        <v>250</v>
      </c>
      <c r="O101" s="59">
        <v>0</v>
      </c>
      <c r="P101" s="61">
        <v>0</v>
      </c>
      <c r="Q101" s="61"/>
      <c r="R101" s="61"/>
      <c r="S101" s="72">
        <v>273.84</v>
      </c>
      <c r="T101" s="61">
        <v>0</v>
      </c>
    </row>
    <row r="102" s="1" customFormat="1" ht="35.1" customHeight="1" spans="2:20">
      <c r="B102" s="31">
        <v>91</v>
      </c>
      <c r="C102" s="32" t="s">
        <v>250</v>
      </c>
      <c r="D102" s="32" t="s">
        <v>251</v>
      </c>
      <c r="E102" s="33" t="s">
        <v>147</v>
      </c>
      <c r="F102" s="33" t="s">
        <v>137</v>
      </c>
      <c r="G102" s="36" t="s">
        <v>43</v>
      </c>
      <c r="H102" s="35" t="s">
        <v>31</v>
      </c>
      <c r="I102" s="59">
        <v>2441</v>
      </c>
      <c r="J102" s="59">
        <v>1500</v>
      </c>
      <c r="K102" s="59">
        <v>0</v>
      </c>
      <c r="L102" s="59">
        <v>0</v>
      </c>
      <c r="M102" s="59">
        <v>1500</v>
      </c>
      <c r="N102" s="59">
        <v>250</v>
      </c>
      <c r="O102" s="59">
        <v>0</v>
      </c>
      <c r="P102" s="61">
        <v>0</v>
      </c>
      <c r="Q102" s="61"/>
      <c r="R102" s="61"/>
      <c r="S102" s="72">
        <v>410.76</v>
      </c>
      <c r="T102" s="61">
        <v>0</v>
      </c>
    </row>
    <row r="103" s="1" customFormat="1" ht="35.1" customHeight="1" spans="2:20">
      <c r="B103" s="31">
        <v>92</v>
      </c>
      <c r="C103" s="32" t="s">
        <v>252</v>
      </c>
      <c r="D103" s="32" t="s">
        <v>253</v>
      </c>
      <c r="E103" s="33" t="s">
        <v>254</v>
      </c>
      <c r="F103" s="33" t="s">
        <v>123</v>
      </c>
      <c r="G103" s="36" t="s">
        <v>40</v>
      </c>
      <c r="H103" s="35" t="s">
        <v>31</v>
      </c>
      <c r="I103" s="59">
        <v>5835</v>
      </c>
      <c r="J103" s="59">
        <v>2500</v>
      </c>
      <c r="K103" s="59">
        <v>0</v>
      </c>
      <c r="L103" s="59">
        <v>375</v>
      </c>
      <c r="M103" s="59">
        <v>2185</v>
      </c>
      <c r="N103" s="59">
        <v>250</v>
      </c>
      <c r="O103" s="59">
        <v>0</v>
      </c>
      <c r="P103" s="61">
        <v>0</v>
      </c>
      <c r="Q103" s="61"/>
      <c r="R103" s="61"/>
      <c r="S103" s="72"/>
      <c r="T103" s="61">
        <v>0</v>
      </c>
    </row>
    <row r="104" ht="35.1" customHeight="1" spans="2:20">
      <c r="B104" s="31">
        <v>93</v>
      </c>
      <c r="C104" s="32" t="s">
        <v>255</v>
      </c>
      <c r="D104" s="32" t="s">
        <v>256</v>
      </c>
      <c r="E104" s="33" t="s">
        <v>110</v>
      </c>
      <c r="F104" s="33" t="s">
        <v>150</v>
      </c>
      <c r="G104" s="36" t="s">
        <v>66</v>
      </c>
      <c r="H104" s="35" t="s">
        <v>31</v>
      </c>
      <c r="I104" s="59">
        <v>1460</v>
      </c>
      <c r="J104" s="59">
        <v>1500</v>
      </c>
      <c r="K104" s="59">
        <v>50</v>
      </c>
      <c r="L104" s="59">
        <v>0</v>
      </c>
      <c r="M104" s="59">
        <v>1500</v>
      </c>
      <c r="N104" s="59">
        <v>250</v>
      </c>
      <c r="O104" s="59">
        <v>0</v>
      </c>
      <c r="P104" s="61">
        <v>0</v>
      </c>
      <c r="Q104" s="61"/>
      <c r="R104" s="61"/>
      <c r="S104" s="72"/>
      <c r="T104" s="61">
        <v>0</v>
      </c>
    </row>
    <row r="105" s="1" customFormat="1" ht="34.5" customHeight="1" spans="2:20">
      <c r="B105" s="82"/>
      <c r="C105" s="83" t="s">
        <v>257</v>
      </c>
      <c r="D105" s="83"/>
      <c r="E105" s="83"/>
      <c r="F105" s="84"/>
      <c r="G105" s="84"/>
      <c r="H105" s="85"/>
      <c r="I105" s="38"/>
      <c r="J105" s="38"/>
      <c r="K105" s="38"/>
      <c r="L105" s="38"/>
      <c r="M105" s="38"/>
      <c r="N105" s="38"/>
      <c r="O105" s="38"/>
      <c r="P105" s="93"/>
      <c r="Q105" s="93"/>
      <c r="R105" s="93"/>
      <c r="S105" s="93"/>
      <c r="T105" s="93"/>
    </row>
    <row r="106" s="1" customFormat="1" ht="34.5" customHeight="1" spans="2:20">
      <c r="B106" s="82"/>
      <c r="C106" s="83"/>
      <c r="D106" s="83"/>
      <c r="E106" s="83"/>
      <c r="F106" s="84"/>
      <c r="G106" s="84"/>
      <c r="H106" s="85"/>
      <c r="I106" s="93"/>
      <c r="J106" s="93"/>
      <c r="K106" s="93"/>
      <c r="L106" s="93"/>
      <c r="M106" s="93"/>
      <c r="N106" s="93"/>
      <c r="O106" s="93"/>
      <c r="P106" s="93"/>
      <c r="Q106" s="93"/>
      <c r="R106" s="96"/>
      <c r="S106" s="97"/>
      <c r="T106" s="96"/>
    </row>
    <row r="107" s="5" customFormat="1" ht="84.75" customHeight="1" spans="2:10968">
      <c r="B107" s="8"/>
      <c r="C107" s="86"/>
      <c r="D107" s="87" t="s">
        <v>258</v>
      </c>
      <c r="E107" s="88"/>
      <c r="F107" s="88"/>
      <c r="G107" s="88"/>
      <c r="H107" s="89"/>
      <c r="I107" s="2"/>
      <c r="J107" s="94" t="s">
        <v>259</v>
      </c>
      <c r="K107" s="94"/>
      <c r="L107" s="94"/>
      <c r="M107" s="91"/>
      <c r="N107" s="94"/>
      <c r="O107" s="94"/>
      <c r="P107" s="94"/>
      <c r="Q107" s="89"/>
      <c r="R107" s="89"/>
      <c r="S107" s="89"/>
      <c r="T107" s="8"/>
      <c r="U107" s="91"/>
      <c r="V107" s="88"/>
      <c r="W107" s="88"/>
      <c r="X107" s="92"/>
      <c r="Y107" s="89"/>
      <c r="Z107" s="89"/>
      <c r="AA107" s="8"/>
      <c r="AB107" s="90"/>
      <c r="AC107" s="91"/>
      <c r="AD107" s="88"/>
      <c r="AE107" s="88"/>
      <c r="AF107" s="92"/>
      <c r="AG107" s="89"/>
      <c r="AH107" s="89"/>
      <c r="AI107" s="8"/>
      <c r="AJ107" s="90"/>
      <c r="AK107" s="91"/>
      <c r="AL107" s="88"/>
      <c r="AM107" s="88"/>
      <c r="AN107" s="92"/>
      <c r="AO107" s="89"/>
      <c r="AP107" s="89"/>
      <c r="AQ107" s="8"/>
      <c r="AR107" s="90"/>
      <c r="AS107" s="91"/>
      <c r="AT107" s="88"/>
      <c r="AU107" s="88"/>
      <c r="AV107" s="92"/>
      <c r="AW107" s="89"/>
      <c r="AX107" s="89"/>
      <c r="AY107" s="8"/>
      <c r="AZ107" s="90"/>
      <c r="BA107" s="91"/>
      <c r="BB107" s="88"/>
      <c r="BC107" s="88"/>
      <c r="BD107" s="92"/>
      <c r="BE107" s="89"/>
      <c r="BF107" s="89"/>
      <c r="BG107" s="8"/>
      <c r="BH107" s="90"/>
      <c r="BI107" s="91"/>
      <c r="BJ107" s="88"/>
      <c r="BK107" s="88"/>
      <c r="BL107" s="92"/>
      <c r="BM107" s="89"/>
      <c r="BN107" s="89"/>
      <c r="BO107" s="8"/>
      <c r="BP107" s="90"/>
      <c r="BQ107" s="91"/>
      <c r="BR107" s="88"/>
      <c r="BS107" s="88"/>
      <c r="BT107" s="92"/>
      <c r="BU107" s="89"/>
      <c r="BV107" s="89"/>
      <c r="BW107" s="8"/>
      <c r="BX107" s="90"/>
      <c r="BY107" s="91"/>
      <c r="BZ107" s="88"/>
      <c r="CA107" s="88"/>
      <c r="CB107" s="92"/>
      <c r="CC107" s="89"/>
      <c r="CD107" s="89"/>
      <c r="CE107" s="8"/>
      <c r="CF107" s="90"/>
      <c r="CG107" s="91"/>
      <c r="CH107" s="88"/>
      <c r="CI107" s="88"/>
      <c r="CJ107" s="92"/>
      <c r="CK107" s="89"/>
      <c r="CL107" s="89"/>
      <c r="CM107" s="8"/>
      <c r="CN107" s="90"/>
      <c r="CO107" s="91"/>
      <c r="CP107" s="88"/>
      <c r="CQ107" s="88"/>
      <c r="CR107" s="92"/>
      <c r="CS107" s="89"/>
      <c r="CT107" s="89"/>
      <c r="CU107" s="8"/>
      <c r="CV107" s="90"/>
      <c r="CW107" s="91"/>
      <c r="CX107" s="88"/>
      <c r="CY107" s="88"/>
      <c r="CZ107" s="92"/>
      <c r="DA107" s="89"/>
      <c r="DB107" s="89"/>
      <c r="DC107" s="8"/>
      <c r="DD107" s="90"/>
      <c r="DE107" s="91"/>
      <c r="DF107" s="88"/>
      <c r="DG107" s="88"/>
      <c r="DH107" s="92"/>
      <c r="DI107" s="89"/>
      <c r="DJ107" s="89"/>
      <c r="DK107" s="8"/>
      <c r="DL107" s="90"/>
      <c r="DM107" s="91"/>
      <c r="DN107" s="88"/>
      <c r="DO107" s="88"/>
      <c r="DP107" s="92"/>
      <c r="DQ107" s="89"/>
      <c r="DR107" s="89"/>
      <c r="DS107" s="8"/>
      <c r="DT107" s="90"/>
      <c r="DU107" s="91"/>
      <c r="DV107" s="88"/>
      <c r="DW107" s="88"/>
      <c r="DX107" s="92"/>
      <c r="DY107" s="89"/>
      <c r="DZ107" s="89"/>
      <c r="EA107" s="8"/>
      <c r="EB107" s="90"/>
      <c r="EC107" s="91"/>
      <c r="ED107" s="88"/>
      <c r="EE107" s="88"/>
      <c r="EF107" s="92"/>
      <c r="EG107" s="89"/>
      <c r="EH107" s="89"/>
      <c r="EI107" s="8"/>
      <c r="EJ107" s="90"/>
      <c r="EK107" s="91"/>
      <c r="EL107" s="88"/>
      <c r="EM107" s="88"/>
      <c r="EN107" s="92"/>
      <c r="EO107" s="89"/>
      <c r="EP107" s="89"/>
      <c r="EQ107" s="8"/>
      <c r="ER107" s="90"/>
      <c r="ES107" s="91"/>
      <c r="ET107" s="88"/>
      <c r="EU107" s="88"/>
      <c r="EV107" s="92"/>
      <c r="EW107" s="89"/>
      <c r="EX107" s="89"/>
      <c r="EY107" s="8"/>
      <c r="EZ107" s="90"/>
      <c r="FA107" s="91"/>
      <c r="FB107" s="88"/>
      <c r="FC107" s="88"/>
      <c r="FD107" s="92"/>
      <c r="FE107" s="89"/>
      <c r="FF107" s="89"/>
      <c r="FG107" s="8"/>
      <c r="FH107" s="90"/>
      <c r="FI107" s="91"/>
      <c r="FJ107" s="88"/>
      <c r="FK107" s="88"/>
      <c r="FL107" s="92"/>
      <c r="FM107" s="89"/>
      <c r="FN107" s="89"/>
      <c r="FO107" s="8"/>
      <c r="FP107" s="90"/>
      <c r="FQ107" s="91"/>
      <c r="FR107" s="88"/>
      <c r="FS107" s="88"/>
      <c r="FT107" s="92"/>
      <c r="FU107" s="89"/>
      <c r="FV107" s="89"/>
      <c r="FW107" s="8"/>
      <c r="FX107" s="90"/>
      <c r="FY107" s="91"/>
      <c r="FZ107" s="88"/>
      <c r="GA107" s="88"/>
      <c r="GB107" s="92"/>
      <c r="GC107" s="89"/>
      <c r="GD107" s="89"/>
      <c r="GE107" s="8"/>
      <c r="GF107" s="90"/>
      <c r="GG107" s="91"/>
      <c r="GH107" s="88"/>
      <c r="GI107" s="88"/>
      <c r="GJ107" s="92"/>
      <c r="GK107" s="89"/>
      <c r="GL107" s="89"/>
      <c r="GM107" s="8"/>
      <c r="GN107" s="90"/>
      <c r="GO107" s="91"/>
      <c r="GP107" s="88"/>
      <c r="GQ107" s="88"/>
      <c r="GR107" s="92"/>
      <c r="GS107" s="89"/>
      <c r="GT107" s="89"/>
      <c r="GU107" s="8"/>
      <c r="GV107" s="90"/>
      <c r="GW107" s="91"/>
      <c r="GX107" s="88"/>
      <c r="GY107" s="88"/>
      <c r="GZ107" s="92"/>
      <c r="HA107" s="89"/>
      <c r="HB107" s="89"/>
      <c r="HC107" s="8"/>
      <c r="HD107" s="90"/>
      <c r="HE107" s="91"/>
      <c r="HF107" s="88"/>
      <c r="HG107" s="88"/>
      <c r="HH107" s="92"/>
      <c r="HI107" s="89"/>
      <c r="HJ107" s="89"/>
      <c r="HK107" s="8"/>
      <c r="HL107" s="90"/>
      <c r="HM107" s="91"/>
      <c r="HN107" s="88"/>
      <c r="HO107" s="88"/>
      <c r="HP107" s="92"/>
      <c r="HQ107" s="89"/>
      <c r="HR107" s="89"/>
      <c r="HS107" s="8"/>
      <c r="HT107" s="90"/>
      <c r="HU107" s="91"/>
      <c r="HV107" s="88"/>
      <c r="HW107" s="88"/>
      <c r="HX107" s="92"/>
      <c r="HY107" s="89"/>
      <c r="HZ107" s="89"/>
      <c r="IA107" s="8"/>
      <c r="IB107" s="90"/>
      <c r="IC107" s="91"/>
      <c r="ID107" s="88"/>
      <c r="IE107" s="88"/>
      <c r="IF107" s="92"/>
      <c r="IG107" s="89"/>
      <c r="IH107" s="89"/>
      <c r="II107" s="8"/>
      <c r="IJ107" s="90"/>
      <c r="IK107" s="91"/>
      <c r="IL107" s="88"/>
      <c r="IM107" s="88"/>
      <c r="IN107" s="92"/>
      <c r="IO107" s="89"/>
      <c r="IP107" s="89"/>
      <c r="IQ107" s="8"/>
      <c r="IR107" s="90"/>
      <c r="IS107" s="91"/>
      <c r="IT107" s="88"/>
      <c r="IU107" s="88"/>
      <c r="IV107" s="92"/>
      <c r="IW107" s="89"/>
      <c r="IX107" s="89"/>
      <c r="IY107" s="8"/>
      <c r="IZ107" s="90"/>
      <c r="JA107" s="91"/>
      <c r="JB107" s="88"/>
      <c r="JC107" s="88"/>
      <c r="JD107" s="92"/>
      <c r="JE107" s="89"/>
      <c r="JF107" s="89"/>
      <c r="JG107" s="8"/>
      <c r="JH107" s="90"/>
      <c r="JI107" s="91"/>
      <c r="JJ107" s="88"/>
      <c r="JK107" s="88"/>
      <c r="JL107" s="92"/>
      <c r="JM107" s="89"/>
      <c r="JN107" s="89"/>
      <c r="JO107" s="8"/>
      <c r="JP107" s="90"/>
      <c r="JQ107" s="91"/>
      <c r="JR107" s="88"/>
      <c r="JS107" s="88"/>
      <c r="JT107" s="92"/>
      <c r="JU107" s="89"/>
      <c r="JV107" s="89"/>
      <c r="JW107" s="8"/>
      <c r="JX107" s="90"/>
      <c r="JY107" s="91"/>
      <c r="JZ107" s="88"/>
      <c r="KA107" s="88"/>
      <c r="KB107" s="92"/>
      <c r="KC107" s="89"/>
      <c r="KD107" s="89"/>
      <c r="KE107" s="8"/>
      <c r="KF107" s="90"/>
      <c r="KG107" s="91"/>
      <c r="KH107" s="88"/>
      <c r="KI107" s="88"/>
      <c r="KJ107" s="92"/>
      <c r="KK107" s="89"/>
      <c r="KL107" s="89"/>
      <c r="KM107" s="8"/>
      <c r="KN107" s="90"/>
      <c r="KO107" s="91"/>
      <c r="KP107" s="88"/>
      <c r="KQ107" s="88"/>
      <c r="KR107" s="92"/>
      <c r="KS107" s="89"/>
      <c r="KT107" s="89"/>
      <c r="KU107" s="8"/>
      <c r="KV107" s="90"/>
      <c r="KW107" s="91"/>
      <c r="KX107" s="88"/>
      <c r="KY107" s="88"/>
      <c r="KZ107" s="92"/>
      <c r="LA107" s="89"/>
      <c r="LB107" s="89"/>
      <c r="LC107" s="8"/>
      <c r="LD107" s="90"/>
      <c r="LE107" s="91"/>
      <c r="LF107" s="88"/>
      <c r="LG107" s="88"/>
      <c r="LH107" s="92"/>
      <c r="LI107" s="89"/>
      <c r="LJ107" s="89"/>
      <c r="LK107" s="8"/>
      <c r="LL107" s="90"/>
      <c r="LM107" s="91"/>
      <c r="LN107" s="88"/>
      <c r="LO107" s="88"/>
      <c r="LP107" s="92"/>
      <c r="LQ107" s="89"/>
      <c r="LR107" s="89"/>
      <c r="LS107" s="8"/>
      <c r="LT107" s="90"/>
      <c r="LU107" s="91"/>
      <c r="LV107" s="88"/>
      <c r="LW107" s="88"/>
      <c r="LX107" s="92"/>
      <c r="LY107" s="89"/>
      <c r="LZ107" s="89"/>
      <c r="MA107" s="8"/>
      <c r="MB107" s="90"/>
      <c r="MC107" s="91"/>
      <c r="MD107" s="88"/>
      <c r="ME107" s="88"/>
      <c r="MF107" s="92"/>
      <c r="MG107" s="89"/>
      <c r="MH107" s="89"/>
      <c r="MI107" s="8"/>
      <c r="MJ107" s="90"/>
      <c r="MK107" s="91"/>
      <c r="ML107" s="88"/>
      <c r="MM107" s="88"/>
      <c r="MN107" s="92"/>
      <c r="MO107" s="89"/>
      <c r="MP107" s="89"/>
      <c r="MQ107" s="8"/>
      <c r="MR107" s="90"/>
      <c r="MS107" s="91"/>
      <c r="MT107" s="88"/>
      <c r="MU107" s="88"/>
      <c r="MV107" s="92"/>
      <c r="MW107" s="89"/>
      <c r="MX107" s="89"/>
      <c r="MY107" s="8"/>
      <c r="MZ107" s="90"/>
      <c r="NA107" s="91"/>
      <c r="NB107" s="88"/>
      <c r="NC107" s="88"/>
      <c r="ND107" s="92"/>
      <c r="NE107" s="89"/>
      <c r="NF107" s="89"/>
      <c r="NG107" s="8"/>
      <c r="NH107" s="90"/>
      <c r="NI107" s="91"/>
      <c r="NJ107" s="88"/>
      <c r="NK107" s="88"/>
      <c r="NL107" s="92"/>
      <c r="NM107" s="89"/>
      <c r="NN107" s="89"/>
      <c r="NO107" s="8"/>
      <c r="NP107" s="90"/>
      <c r="NQ107" s="91"/>
      <c r="NR107" s="88"/>
      <c r="NS107" s="88"/>
      <c r="NT107" s="92"/>
      <c r="NU107" s="89"/>
      <c r="NV107" s="89"/>
      <c r="NW107" s="8"/>
      <c r="NX107" s="90"/>
      <c r="NY107" s="91"/>
      <c r="NZ107" s="88"/>
      <c r="OA107" s="88"/>
      <c r="OB107" s="92"/>
      <c r="OC107" s="89"/>
      <c r="OD107" s="89"/>
      <c r="OE107" s="8"/>
      <c r="OF107" s="90"/>
      <c r="OG107" s="91"/>
      <c r="OH107" s="88"/>
      <c r="OI107" s="88"/>
      <c r="OJ107" s="92"/>
      <c r="OK107" s="89"/>
      <c r="OL107" s="89"/>
      <c r="OM107" s="8"/>
      <c r="ON107" s="90"/>
      <c r="OO107" s="91"/>
      <c r="OP107" s="88"/>
      <c r="OQ107" s="88"/>
      <c r="OR107" s="92"/>
      <c r="OS107" s="89"/>
      <c r="OT107" s="89"/>
      <c r="OU107" s="8"/>
      <c r="OV107" s="90"/>
      <c r="OW107" s="91"/>
      <c r="OX107" s="88"/>
      <c r="OY107" s="88"/>
      <c r="OZ107" s="92"/>
      <c r="PA107" s="89"/>
      <c r="PB107" s="89"/>
      <c r="PC107" s="8"/>
      <c r="PD107" s="90"/>
      <c r="PE107" s="91"/>
      <c r="PF107" s="88"/>
      <c r="PG107" s="88"/>
      <c r="PH107" s="92"/>
      <c r="PI107" s="89"/>
      <c r="PJ107" s="89"/>
      <c r="PK107" s="8"/>
      <c r="PL107" s="90"/>
      <c r="PM107" s="91"/>
      <c r="PN107" s="88"/>
      <c r="PO107" s="88"/>
      <c r="PP107" s="92"/>
      <c r="PQ107" s="89"/>
      <c r="PR107" s="89"/>
      <c r="PS107" s="8"/>
      <c r="PT107" s="90"/>
      <c r="PU107" s="91"/>
      <c r="PV107" s="88"/>
      <c r="PW107" s="88"/>
      <c r="PX107" s="92"/>
      <c r="PY107" s="89"/>
      <c r="PZ107" s="89"/>
      <c r="QA107" s="8"/>
      <c r="QB107" s="90"/>
      <c r="QC107" s="91"/>
      <c r="QD107" s="88"/>
      <c r="QE107" s="88"/>
      <c r="QF107" s="92"/>
      <c r="QG107" s="89"/>
      <c r="QH107" s="89"/>
      <c r="QI107" s="8"/>
      <c r="QJ107" s="90"/>
      <c r="QK107" s="91"/>
      <c r="QL107" s="88"/>
      <c r="QM107" s="88"/>
      <c r="QN107" s="92"/>
      <c r="QO107" s="89"/>
      <c r="QP107" s="89"/>
      <c r="QQ107" s="8"/>
      <c r="QR107" s="90"/>
      <c r="QS107" s="91"/>
      <c r="QT107" s="88"/>
      <c r="QU107" s="88"/>
      <c r="QV107" s="92"/>
      <c r="QW107" s="89"/>
      <c r="QX107" s="89"/>
      <c r="QY107" s="8"/>
      <c r="QZ107" s="90"/>
      <c r="RA107" s="91"/>
      <c r="RB107" s="88"/>
      <c r="RC107" s="88"/>
      <c r="RD107" s="92"/>
      <c r="RE107" s="89"/>
      <c r="RF107" s="89"/>
      <c r="RG107" s="8"/>
      <c r="RH107" s="90"/>
      <c r="RI107" s="91"/>
      <c r="RJ107" s="88"/>
      <c r="RK107" s="88"/>
      <c r="RL107" s="92"/>
      <c r="RM107" s="89"/>
      <c r="RN107" s="89"/>
      <c r="RO107" s="8"/>
      <c r="RP107" s="90"/>
      <c r="RQ107" s="91"/>
      <c r="RR107" s="88"/>
      <c r="RS107" s="88"/>
      <c r="RT107" s="92"/>
      <c r="RU107" s="89"/>
      <c r="RV107" s="89"/>
      <c r="RW107" s="8"/>
      <c r="RX107" s="90"/>
      <c r="RY107" s="91"/>
      <c r="RZ107" s="88"/>
      <c r="SA107" s="88"/>
      <c r="SB107" s="92"/>
      <c r="SC107" s="89"/>
      <c r="SD107" s="89"/>
      <c r="SE107" s="8"/>
      <c r="SF107" s="90"/>
      <c r="SG107" s="91"/>
      <c r="SH107" s="88"/>
      <c r="SI107" s="88"/>
      <c r="SJ107" s="92"/>
      <c r="SK107" s="89"/>
      <c r="SL107" s="89"/>
      <c r="SM107" s="8"/>
      <c r="SN107" s="90"/>
      <c r="SO107" s="91"/>
      <c r="SP107" s="88"/>
      <c r="SQ107" s="88"/>
      <c r="SR107" s="92"/>
      <c r="SS107" s="89"/>
      <c r="ST107" s="89"/>
      <c r="SU107" s="8"/>
      <c r="SV107" s="90"/>
      <c r="SW107" s="91"/>
      <c r="SX107" s="88"/>
      <c r="SY107" s="88"/>
      <c r="SZ107" s="92"/>
      <c r="TA107" s="89"/>
      <c r="TB107" s="89"/>
      <c r="TC107" s="8"/>
      <c r="TD107" s="90"/>
      <c r="TE107" s="91"/>
      <c r="TF107" s="88"/>
      <c r="TG107" s="88"/>
      <c r="TH107" s="92"/>
      <c r="TI107" s="89"/>
      <c r="TJ107" s="89"/>
      <c r="TK107" s="8"/>
      <c r="TL107" s="90"/>
      <c r="TM107" s="91"/>
      <c r="TN107" s="88"/>
      <c r="TO107" s="88"/>
      <c r="TP107" s="92"/>
      <c r="TQ107" s="89"/>
      <c r="TR107" s="89"/>
      <c r="TS107" s="8"/>
      <c r="TT107" s="90"/>
      <c r="TU107" s="91"/>
      <c r="TV107" s="88"/>
      <c r="TW107" s="88"/>
      <c r="TX107" s="92"/>
      <c r="TY107" s="89"/>
      <c r="TZ107" s="89"/>
      <c r="UA107" s="8"/>
      <c r="UB107" s="90"/>
      <c r="UC107" s="91"/>
      <c r="UD107" s="88"/>
      <c r="UE107" s="88"/>
      <c r="UF107" s="92"/>
      <c r="UG107" s="89"/>
      <c r="UH107" s="89"/>
      <c r="UI107" s="8"/>
      <c r="UJ107" s="90"/>
      <c r="UK107" s="91"/>
      <c r="UL107" s="88"/>
      <c r="UM107" s="88"/>
      <c r="UN107" s="92"/>
      <c r="UO107" s="89"/>
      <c r="UP107" s="89"/>
      <c r="UQ107" s="8"/>
      <c r="UR107" s="90"/>
      <c r="US107" s="91"/>
      <c r="UT107" s="88"/>
      <c r="UU107" s="88"/>
      <c r="UV107" s="92"/>
      <c r="UW107" s="89"/>
      <c r="UX107" s="89"/>
      <c r="UY107" s="8"/>
      <c r="UZ107" s="90"/>
      <c r="VA107" s="91"/>
      <c r="VB107" s="88"/>
      <c r="VC107" s="88"/>
      <c r="VD107" s="92"/>
      <c r="VE107" s="89"/>
      <c r="VF107" s="89"/>
      <c r="VG107" s="8"/>
      <c r="VH107" s="90"/>
      <c r="VI107" s="91"/>
      <c r="VJ107" s="88"/>
      <c r="VK107" s="88"/>
      <c r="VL107" s="92"/>
      <c r="VM107" s="89"/>
      <c r="VN107" s="89"/>
      <c r="VO107" s="8"/>
      <c r="VP107" s="90"/>
      <c r="VQ107" s="91"/>
      <c r="VR107" s="88"/>
      <c r="VS107" s="88"/>
      <c r="VT107" s="92"/>
      <c r="VU107" s="89"/>
      <c r="VV107" s="89"/>
      <c r="VW107" s="8"/>
      <c r="VX107" s="90"/>
      <c r="VY107" s="91"/>
      <c r="VZ107" s="88"/>
      <c r="WA107" s="88"/>
      <c r="WB107" s="92"/>
      <c r="WC107" s="89"/>
      <c r="WD107" s="89"/>
      <c r="WE107" s="8"/>
      <c r="WF107" s="90"/>
      <c r="WG107" s="91"/>
      <c r="WH107" s="88"/>
      <c r="WI107" s="88"/>
      <c r="WJ107" s="92"/>
      <c r="WK107" s="89"/>
      <c r="WL107" s="89"/>
      <c r="WM107" s="8"/>
      <c r="WN107" s="90"/>
      <c r="WO107" s="91"/>
      <c r="WP107" s="88"/>
      <c r="WQ107" s="88"/>
      <c r="WR107" s="92"/>
      <c r="WS107" s="89"/>
      <c r="WT107" s="89"/>
      <c r="WU107" s="8"/>
      <c r="WV107" s="90"/>
      <c r="WW107" s="91"/>
      <c r="WX107" s="88"/>
      <c r="WY107" s="88"/>
      <c r="WZ107" s="92"/>
      <c r="XA107" s="89"/>
      <c r="XB107" s="89"/>
      <c r="XC107" s="8"/>
      <c r="XD107" s="90"/>
      <c r="XE107" s="91"/>
      <c r="XF107" s="88"/>
      <c r="XG107" s="88"/>
      <c r="XH107" s="92"/>
      <c r="XI107" s="89"/>
      <c r="XJ107" s="89"/>
      <c r="XK107" s="8"/>
      <c r="XL107" s="90"/>
      <c r="XM107" s="91"/>
      <c r="XN107" s="88"/>
      <c r="XO107" s="88"/>
      <c r="XP107" s="92"/>
      <c r="XQ107" s="89"/>
      <c r="XR107" s="89"/>
      <c r="XS107" s="8"/>
      <c r="XT107" s="90"/>
      <c r="XU107" s="91"/>
      <c r="XV107" s="88"/>
      <c r="XW107" s="88"/>
      <c r="XX107" s="92"/>
      <c r="XY107" s="89"/>
      <c r="XZ107" s="89"/>
      <c r="YA107" s="8"/>
      <c r="YB107" s="90"/>
      <c r="YC107" s="91"/>
      <c r="YD107" s="88"/>
      <c r="YE107" s="88"/>
      <c r="YF107" s="92"/>
      <c r="YG107" s="89"/>
      <c r="YH107" s="89"/>
      <c r="YI107" s="8"/>
      <c r="YJ107" s="90"/>
      <c r="YK107" s="91"/>
      <c r="YL107" s="88"/>
      <c r="YM107" s="88"/>
      <c r="YN107" s="92"/>
      <c r="YO107" s="89"/>
      <c r="YP107" s="89"/>
      <c r="YQ107" s="8"/>
      <c r="YR107" s="90"/>
      <c r="YS107" s="91"/>
      <c r="YT107" s="88"/>
      <c r="YU107" s="88"/>
      <c r="YV107" s="92"/>
      <c r="YW107" s="89"/>
      <c r="YX107" s="89"/>
      <c r="YY107" s="8"/>
      <c r="YZ107" s="90"/>
      <c r="ZA107" s="91"/>
      <c r="ZB107" s="88"/>
      <c r="ZC107" s="88"/>
      <c r="ZD107" s="92"/>
      <c r="ZE107" s="89"/>
      <c r="ZF107" s="89"/>
      <c r="ZG107" s="8"/>
      <c r="ZH107" s="90"/>
      <c r="ZI107" s="91"/>
      <c r="ZJ107" s="88"/>
      <c r="ZK107" s="88"/>
      <c r="ZL107" s="92"/>
      <c r="ZM107" s="89"/>
      <c r="ZN107" s="89"/>
      <c r="ZO107" s="8"/>
      <c r="ZP107" s="90"/>
      <c r="ZQ107" s="91"/>
      <c r="ZR107" s="88"/>
      <c r="ZS107" s="88"/>
      <c r="ZT107" s="92"/>
      <c r="ZU107" s="89"/>
      <c r="ZV107" s="89"/>
      <c r="ZW107" s="8"/>
      <c r="ZX107" s="90"/>
      <c r="ZY107" s="91"/>
      <c r="ZZ107" s="88"/>
      <c r="AAA107" s="88"/>
      <c r="AAB107" s="92"/>
      <c r="AAC107" s="89"/>
      <c r="AAD107" s="89"/>
      <c r="AAE107" s="8"/>
      <c r="AAF107" s="90"/>
      <c r="AAG107" s="91"/>
      <c r="AAH107" s="88"/>
      <c r="AAI107" s="88"/>
      <c r="AAJ107" s="92"/>
      <c r="AAK107" s="89"/>
      <c r="AAL107" s="89"/>
      <c r="AAM107" s="8"/>
      <c r="AAN107" s="90"/>
      <c r="AAO107" s="91"/>
      <c r="AAP107" s="88"/>
      <c r="AAQ107" s="88"/>
      <c r="AAR107" s="92"/>
      <c r="AAS107" s="89"/>
      <c r="AAT107" s="89"/>
      <c r="AAU107" s="8"/>
      <c r="AAV107" s="90"/>
      <c r="AAW107" s="91"/>
      <c r="AAX107" s="88"/>
      <c r="AAY107" s="88"/>
      <c r="AAZ107" s="92"/>
      <c r="ABA107" s="89"/>
      <c r="ABB107" s="89"/>
      <c r="ABC107" s="8"/>
      <c r="ABD107" s="90"/>
      <c r="ABE107" s="91"/>
      <c r="ABF107" s="88"/>
      <c r="ABG107" s="88"/>
      <c r="ABH107" s="92"/>
      <c r="ABI107" s="89"/>
      <c r="ABJ107" s="89"/>
      <c r="ABK107" s="8"/>
      <c r="ABL107" s="90"/>
      <c r="ABM107" s="91"/>
      <c r="ABN107" s="88"/>
      <c r="ABO107" s="88"/>
      <c r="ABP107" s="92"/>
      <c r="ABQ107" s="89"/>
      <c r="ABR107" s="89"/>
      <c r="ABS107" s="8"/>
      <c r="ABT107" s="90"/>
      <c r="ABU107" s="91"/>
      <c r="ABV107" s="88"/>
      <c r="ABW107" s="88"/>
      <c r="ABX107" s="92"/>
      <c r="ABY107" s="89"/>
      <c r="ABZ107" s="89"/>
      <c r="ACA107" s="8"/>
      <c r="ACB107" s="90"/>
      <c r="ACC107" s="91"/>
      <c r="ACD107" s="88"/>
      <c r="ACE107" s="88"/>
      <c r="ACF107" s="92"/>
      <c r="ACG107" s="89"/>
      <c r="ACH107" s="89"/>
      <c r="ACI107" s="8"/>
      <c r="ACJ107" s="90"/>
      <c r="ACK107" s="91"/>
      <c r="ACL107" s="88"/>
      <c r="ACM107" s="88"/>
      <c r="ACN107" s="92"/>
      <c r="ACO107" s="89"/>
      <c r="ACP107" s="89"/>
      <c r="ACQ107" s="8"/>
      <c r="ACR107" s="90"/>
      <c r="ACS107" s="91"/>
      <c r="ACT107" s="88"/>
      <c r="ACU107" s="88"/>
      <c r="ACV107" s="92"/>
      <c r="ACW107" s="89"/>
      <c r="ACX107" s="89"/>
      <c r="ACY107" s="8"/>
      <c r="ACZ107" s="90"/>
      <c r="ADA107" s="91"/>
      <c r="ADB107" s="88"/>
      <c r="ADC107" s="88"/>
      <c r="ADD107" s="92"/>
      <c r="ADE107" s="89"/>
      <c r="ADF107" s="89"/>
      <c r="ADG107" s="8"/>
      <c r="ADH107" s="90"/>
      <c r="ADI107" s="91"/>
      <c r="ADJ107" s="88"/>
      <c r="ADK107" s="88"/>
      <c r="ADL107" s="92"/>
      <c r="ADM107" s="89"/>
      <c r="ADN107" s="89"/>
      <c r="ADO107" s="8"/>
      <c r="ADP107" s="90"/>
      <c r="ADQ107" s="91"/>
      <c r="ADR107" s="88"/>
      <c r="ADS107" s="88"/>
      <c r="ADT107" s="92"/>
      <c r="ADU107" s="89"/>
      <c r="ADV107" s="89"/>
      <c r="ADW107" s="8"/>
      <c r="ADX107" s="90"/>
      <c r="ADY107" s="91"/>
      <c r="ADZ107" s="88"/>
      <c r="AEA107" s="88"/>
      <c r="AEB107" s="92"/>
      <c r="AEC107" s="89"/>
      <c r="AED107" s="89"/>
      <c r="AEE107" s="8"/>
      <c r="AEF107" s="90"/>
      <c r="AEG107" s="91"/>
      <c r="AEH107" s="88"/>
      <c r="AEI107" s="88"/>
      <c r="AEJ107" s="92"/>
      <c r="AEK107" s="89"/>
      <c r="AEL107" s="89"/>
      <c r="AEM107" s="8"/>
      <c r="AEN107" s="90"/>
      <c r="AEO107" s="91"/>
      <c r="AEP107" s="88"/>
      <c r="AEQ107" s="88"/>
      <c r="AER107" s="92"/>
      <c r="AES107" s="89"/>
      <c r="AET107" s="89"/>
      <c r="AEU107" s="8"/>
      <c r="AEV107" s="90"/>
      <c r="AEW107" s="91"/>
      <c r="AEX107" s="88"/>
      <c r="AEY107" s="88"/>
      <c r="AEZ107" s="92"/>
      <c r="AFA107" s="89"/>
      <c r="AFB107" s="89"/>
      <c r="AFC107" s="8"/>
      <c r="AFD107" s="90"/>
      <c r="AFE107" s="91"/>
      <c r="AFF107" s="88"/>
      <c r="AFG107" s="88"/>
      <c r="AFH107" s="92"/>
      <c r="AFI107" s="89"/>
      <c r="AFJ107" s="89"/>
      <c r="AFK107" s="8"/>
      <c r="AFL107" s="90"/>
      <c r="AFM107" s="91"/>
      <c r="AFN107" s="88"/>
      <c r="AFO107" s="88"/>
      <c r="AFP107" s="92"/>
      <c r="AFQ107" s="89"/>
      <c r="AFR107" s="89"/>
      <c r="AFS107" s="8"/>
      <c r="AFT107" s="90"/>
      <c r="AFU107" s="91"/>
      <c r="AFV107" s="88"/>
      <c r="AFW107" s="88"/>
      <c r="AFX107" s="92"/>
      <c r="AFY107" s="89"/>
      <c r="AFZ107" s="89"/>
      <c r="AGA107" s="8"/>
      <c r="AGB107" s="90"/>
      <c r="AGC107" s="91"/>
      <c r="AGD107" s="88"/>
      <c r="AGE107" s="88"/>
      <c r="AGF107" s="92"/>
      <c r="AGG107" s="89"/>
      <c r="AGH107" s="89"/>
      <c r="AGI107" s="8"/>
      <c r="AGJ107" s="90"/>
      <c r="AGK107" s="91"/>
      <c r="AGL107" s="88"/>
      <c r="AGM107" s="88"/>
      <c r="AGN107" s="92"/>
      <c r="AGO107" s="89"/>
      <c r="AGP107" s="89"/>
      <c r="AGQ107" s="8"/>
      <c r="AGR107" s="90"/>
      <c r="AGS107" s="91"/>
      <c r="AGT107" s="88"/>
      <c r="AGU107" s="88"/>
      <c r="AGV107" s="92"/>
      <c r="AGW107" s="89"/>
      <c r="AGX107" s="89"/>
      <c r="AGY107" s="8"/>
      <c r="AGZ107" s="90"/>
      <c r="AHA107" s="91"/>
      <c r="AHB107" s="88"/>
      <c r="AHC107" s="88"/>
      <c r="AHD107" s="92"/>
      <c r="AHE107" s="89"/>
      <c r="AHF107" s="89"/>
      <c r="AHG107" s="8"/>
      <c r="AHH107" s="90"/>
      <c r="AHI107" s="91"/>
      <c r="AHJ107" s="88"/>
      <c r="AHK107" s="88"/>
      <c r="AHL107" s="92"/>
      <c r="AHM107" s="89"/>
      <c r="AHN107" s="89"/>
      <c r="AHO107" s="8"/>
      <c r="AHP107" s="90"/>
      <c r="AHQ107" s="91"/>
      <c r="AHR107" s="88"/>
      <c r="AHS107" s="88"/>
      <c r="AHT107" s="92"/>
      <c r="AHU107" s="89"/>
      <c r="AHV107" s="89"/>
      <c r="AHW107" s="8"/>
      <c r="AHX107" s="90"/>
      <c r="AHY107" s="91"/>
      <c r="AHZ107" s="88"/>
      <c r="AIA107" s="88"/>
      <c r="AIB107" s="92"/>
      <c r="AIC107" s="89"/>
      <c r="AID107" s="89"/>
      <c r="AIE107" s="8"/>
      <c r="AIF107" s="90"/>
      <c r="AIG107" s="91"/>
      <c r="AIH107" s="88"/>
      <c r="AII107" s="88"/>
      <c r="AIJ107" s="92"/>
      <c r="AIK107" s="89"/>
      <c r="AIL107" s="89"/>
      <c r="AIM107" s="8"/>
      <c r="AIN107" s="90"/>
      <c r="AIO107" s="91"/>
      <c r="AIP107" s="88"/>
      <c r="AIQ107" s="88"/>
      <c r="AIR107" s="92"/>
      <c r="AIS107" s="89"/>
      <c r="AIT107" s="89"/>
      <c r="AIU107" s="8"/>
      <c r="AIV107" s="90"/>
      <c r="AIW107" s="91"/>
      <c r="AIX107" s="88"/>
      <c r="AIY107" s="88"/>
      <c r="AIZ107" s="92"/>
      <c r="AJA107" s="89"/>
      <c r="AJB107" s="89"/>
      <c r="AJC107" s="8"/>
      <c r="AJD107" s="90"/>
      <c r="AJE107" s="91"/>
      <c r="AJF107" s="88"/>
      <c r="AJG107" s="88"/>
      <c r="AJH107" s="92"/>
      <c r="AJI107" s="89"/>
      <c r="AJJ107" s="89"/>
      <c r="AJK107" s="8"/>
      <c r="AJL107" s="90"/>
      <c r="AJM107" s="91"/>
      <c r="AJN107" s="88"/>
      <c r="AJO107" s="88"/>
      <c r="AJP107" s="92"/>
      <c r="AJQ107" s="89"/>
      <c r="AJR107" s="89"/>
      <c r="AJS107" s="8"/>
      <c r="AJT107" s="90"/>
      <c r="AJU107" s="91"/>
      <c r="AJV107" s="88"/>
      <c r="AJW107" s="88"/>
      <c r="AJX107" s="92"/>
      <c r="AJY107" s="89"/>
      <c r="AJZ107" s="89"/>
      <c r="AKA107" s="8"/>
      <c r="AKB107" s="90"/>
      <c r="AKC107" s="91"/>
      <c r="AKD107" s="88"/>
      <c r="AKE107" s="88"/>
      <c r="AKF107" s="92"/>
      <c r="AKG107" s="89"/>
      <c r="AKH107" s="89"/>
      <c r="AKI107" s="8"/>
      <c r="AKJ107" s="90"/>
      <c r="AKK107" s="91"/>
      <c r="AKL107" s="88"/>
      <c r="AKM107" s="88"/>
      <c r="AKN107" s="92"/>
      <c r="AKO107" s="89"/>
      <c r="AKP107" s="89"/>
      <c r="AKQ107" s="8"/>
      <c r="AKR107" s="90"/>
      <c r="AKS107" s="91"/>
      <c r="AKT107" s="88"/>
      <c r="AKU107" s="88"/>
      <c r="AKV107" s="92"/>
      <c r="AKW107" s="89"/>
      <c r="AKX107" s="89"/>
      <c r="AKY107" s="8"/>
      <c r="AKZ107" s="90"/>
      <c r="ALA107" s="91"/>
      <c r="ALB107" s="88"/>
      <c r="ALC107" s="88"/>
      <c r="ALD107" s="92"/>
      <c r="ALE107" s="89"/>
      <c r="ALF107" s="89"/>
      <c r="ALG107" s="8"/>
      <c r="ALH107" s="90"/>
      <c r="ALI107" s="91"/>
      <c r="ALJ107" s="88"/>
      <c r="ALK107" s="88"/>
      <c r="ALL107" s="92"/>
      <c r="ALM107" s="89"/>
      <c r="ALN107" s="89"/>
      <c r="ALO107" s="8"/>
      <c r="ALP107" s="90"/>
      <c r="ALQ107" s="91"/>
      <c r="ALR107" s="88"/>
      <c r="ALS107" s="88"/>
      <c r="ALT107" s="92"/>
      <c r="ALU107" s="89"/>
      <c r="ALV107" s="89"/>
      <c r="ALW107" s="8"/>
      <c r="ALX107" s="90"/>
      <c r="ALY107" s="91"/>
      <c r="ALZ107" s="88"/>
      <c r="AMA107" s="88"/>
      <c r="AMB107" s="92"/>
      <c r="AMC107" s="89"/>
      <c r="AMD107" s="89"/>
      <c r="AME107" s="8"/>
      <c r="AMF107" s="90"/>
      <c r="AMG107" s="91"/>
      <c r="AMH107" s="88"/>
      <c r="AMI107" s="88"/>
      <c r="AMJ107" s="92"/>
      <c r="AMK107" s="89"/>
      <c r="AML107" s="89"/>
      <c r="AMM107" s="8"/>
      <c r="AMN107" s="90"/>
      <c r="AMO107" s="91"/>
      <c r="AMP107" s="88"/>
      <c r="AMQ107" s="88"/>
      <c r="AMR107" s="92"/>
      <c r="AMS107" s="89"/>
      <c r="AMT107" s="89"/>
      <c r="AMU107" s="8"/>
      <c r="AMV107" s="90"/>
      <c r="AMW107" s="91"/>
      <c r="AMX107" s="88"/>
      <c r="AMY107" s="88"/>
      <c r="AMZ107" s="92"/>
      <c r="ANA107" s="89"/>
      <c r="ANB107" s="89"/>
      <c r="ANC107" s="8"/>
      <c r="AND107" s="90"/>
      <c r="ANE107" s="91"/>
      <c r="ANF107" s="88"/>
      <c r="ANG107" s="88"/>
      <c r="ANH107" s="92"/>
      <c r="ANI107" s="89"/>
      <c r="ANJ107" s="89"/>
      <c r="ANK107" s="8"/>
      <c r="ANL107" s="90"/>
      <c r="ANM107" s="91"/>
      <c r="ANN107" s="88"/>
      <c r="ANO107" s="88"/>
      <c r="ANP107" s="92"/>
      <c r="ANQ107" s="89"/>
      <c r="ANR107" s="89"/>
      <c r="ANS107" s="8"/>
      <c r="ANT107" s="90"/>
      <c r="ANU107" s="91"/>
      <c r="ANV107" s="88"/>
      <c r="ANW107" s="88"/>
      <c r="ANX107" s="92"/>
      <c r="ANY107" s="89"/>
      <c r="ANZ107" s="89"/>
      <c r="AOA107" s="8"/>
      <c r="AOB107" s="90"/>
      <c r="AOC107" s="91"/>
      <c r="AOD107" s="88"/>
      <c r="AOE107" s="88"/>
      <c r="AOF107" s="92"/>
      <c r="AOG107" s="89"/>
      <c r="AOH107" s="89"/>
      <c r="AOI107" s="8"/>
      <c r="AOJ107" s="90"/>
      <c r="AOK107" s="91"/>
      <c r="AOL107" s="88"/>
      <c r="AOM107" s="88"/>
      <c r="AON107" s="92"/>
      <c r="AOO107" s="89"/>
      <c r="AOP107" s="89"/>
      <c r="AOQ107" s="8"/>
      <c r="AOR107" s="90"/>
      <c r="AOS107" s="91"/>
      <c r="AOT107" s="88"/>
      <c r="AOU107" s="88"/>
      <c r="AOV107" s="92"/>
      <c r="AOW107" s="89"/>
      <c r="AOX107" s="89"/>
      <c r="AOY107" s="8"/>
      <c r="AOZ107" s="90"/>
      <c r="APA107" s="91"/>
      <c r="APB107" s="88"/>
      <c r="APC107" s="88"/>
      <c r="APD107" s="92"/>
      <c r="APE107" s="89"/>
      <c r="APF107" s="89"/>
      <c r="APG107" s="8"/>
      <c r="APH107" s="90"/>
      <c r="API107" s="91"/>
      <c r="APJ107" s="88"/>
      <c r="APK107" s="88"/>
      <c r="APL107" s="92"/>
      <c r="APM107" s="89"/>
      <c r="APN107" s="89"/>
      <c r="APO107" s="8"/>
      <c r="APP107" s="90"/>
      <c r="APQ107" s="91"/>
      <c r="APR107" s="88"/>
      <c r="APS107" s="88"/>
      <c r="APT107" s="92"/>
      <c r="APU107" s="89"/>
      <c r="APV107" s="89"/>
      <c r="APW107" s="8"/>
      <c r="APX107" s="90"/>
      <c r="APY107" s="91"/>
      <c r="APZ107" s="88"/>
      <c r="AQA107" s="88"/>
      <c r="AQB107" s="92"/>
      <c r="AQC107" s="89"/>
      <c r="AQD107" s="89"/>
      <c r="AQE107" s="8"/>
      <c r="AQF107" s="90"/>
      <c r="AQG107" s="91"/>
      <c r="AQH107" s="88"/>
      <c r="AQI107" s="88"/>
      <c r="AQJ107" s="92"/>
      <c r="AQK107" s="89"/>
      <c r="AQL107" s="89"/>
      <c r="AQM107" s="8"/>
      <c r="AQN107" s="90"/>
      <c r="AQO107" s="91"/>
      <c r="AQP107" s="88"/>
      <c r="AQQ107" s="88"/>
      <c r="AQR107" s="92"/>
      <c r="AQS107" s="89"/>
      <c r="AQT107" s="89"/>
      <c r="AQU107" s="8"/>
      <c r="AQV107" s="90"/>
      <c r="AQW107" s="91"/>
      <c r="AQX107" s="88"/>
      <c r="AQY107" s="88"/>
      <c r="AQZ107" s="92"/>
      <c r="ARA107" s="89"/>
      <c r="ARB107" s="89"/>
      <c r="ARC107" s="8"/>
      <c r="ARD107" s="90"/>
      <c r="ARE107" s="91"/>
      <c r="ARF107" s="88"/>
      <c r="ARG107" s="88"/>
      <c r="ARH107" s="92"/>
      <c r="ARI107" s="89"/>
      <c r="ARJ107" s="89"/>
      <c r="ARK107" s="8"/>
      <c r="ARL107" s="90"/>
      <c r="ARM107" s="91"/>
      <c r="ARN107" s="88"/>
      <c r="ARO107" s="88"/>
      <c r="ARP107" s="92"/>
      <c r="ARQ107" s="89"/>
      <c r="ARR107" s="89"/>
      <c r="ARS107" s="8"/>
      <c r="ART107" s="90"/>
      <c r="ARU107" s="91"/>
      <c r="ARV107" s="88"/>
      <c r="ARW107" s="88"/>
      <c r="ARX107" s="92"/>
      <c r="ARY107" s="89"/>
      <c r="ARZ107" s="89"/>
      <c r="ASA107" s="8"/>
      <c r="ASB107" s="90"/>
      <c r="ASC107" s="91"/>
      <c r="ASD107" s="88"/>
      <c r="ASE107" s="88"/>
      <c r="ASF107" s="92"/>
      <c r="ASG107" s="89"/>
      <c r="ASH107" s="89"/>
      <c r="ASI107" s="8"/>
      <c r="ASJ107" s="90"/>
      <c r="ASK107" s="91"/>
      <c r="ASL107" s="88"/>
      <c r="ASM107" s="88"/>
      <c r="ASN107" s="92"/>
      <c r="ASO107" s="89"/>
      <c r="ASP107" s="89"/>
      <c r="ASQ107" s="8"/>
      <c r="ASR107" s="90"/>
      <c r="ASS107" s="91"/>
      <c r="AST107" s="88"/>
      <c r="ASU107" s="88"/>
      <c r="ASV107" s="92"/>
      <c r="ASW107" s="89"/>
      <c r="ASX107" s="89"/>
      <c r="ASY107" s="8"/>
      <c r="ASZ107" s="90"/>
      <c r="ATA107" s="91"/>
      <c r="ATB107" s="88"/>
      <c r="ATC107" s="88"/>
      <c r="ATD107" s="92"/>
      <c r="ATE107" s="89"/>
      <c r="ATF107" s="89"/>
      <c r="ATG107" s="8"/>
      <c r="ATH107" s="90"/>
      <c r="ATI107" s="91"/>
      <c r="ATJ107" s="88"/>
      <c r="ATK107" s="88"/>
      <c r="ATL107" s="92"/>
      <c r="ATM107" s="89"/>
      <c r="ATN107" s="89"/>
      <c r="ATO107" s="8"/>
      <c r="ATP107" s="90"/>
      <c r="ATQ107" s="91"/>
      <c r="ATR107" s="88"/>
      <c r="ATS107" s="88"/>
      <c r="ATT107" s="92"/>
      <c r="ATU107" s="89"/>
      <c r="ATV107" s="89"/>
      <c r="ATW107" s="8"/>
      <c r="ATX107" s="90"/>
      <c r="ATY107" s="91"/>
      <c r="ATZ107" s="88"/>
      <c r="AUA107" s="88"/>
      <c r="AUB107" s="92"/>
      <c r="AUC107" s="89"/>
      <c r="AUD107" s="89"/>
      <c r="AUE107" s="8"/>
      <c r="AUF107" s="90"/>
      <c r="AUG107" s="91"/>
      <c r="AUH107" s="88"/>
      <c r="AUI107" s="88"/>
      <c r="AUJ107" s="92"/>
      <c r="AUK107" s="89"/>
      <c r="AUL107" s="89"/>
      <c r="AUM107" s="8"/>
      <c r="AUN107" s="90"/>
      <c r="AUO107" s="91"/>
      <c r="AUP107" s="88"/>
      <c r="AUQ107" s="88"/>
      <c r="AUR107" s="92"/>
      <c r="AUS107" s="89"/>
      <c r="AUT107" s="89"/>
      <c r="AUU107" s="8"/>
      <c r="AUV107" s="90"/>
      <c r="AUW107" s="91"/>
      <c r="AUX107" s="88"/>
      <c r="AUY107" s="88"/>
      <c r="AUZ107" s="92"/>
      <c r="AVA107" s="89"/>
      <c r="AVB107" s="89"/>
      <c r="AVC107" s="8"/>
      <c r="AVD107" s="90"/>
      <c r="AVE107" s="91"/>
      <c r="AVF107" s="88"/>
      <c r="AVG107" s="88"/>
      <c r="AVH107" s="92"/>
      <c r="AVI107" s="89"/>
      <c r="AVJ107" s="89"/>
      <c r="AVK107" s="8"/>
      <c r="AVL107" s="90"/>
      <c r="AVM107" s="91"/>
      <c r="AVN107" s="88"/>
      <c r="AVO107" s="88"/>
      <c r="AVP107" s="92"/>
      <c r="AVQ107" s="89"/>
      <c r="AVR107" s="89"/>
      <c r="AVS107" s="8"/>
      <c r="AVT107" s="90"/>
      <c r="AVU107" s="91"/>
      <c r="AVV107" s="88"/>
      <c r="AVW107" s="88"/>
      <c r="AVX107" s="92"/>
      <c r="AVY107" s="89"/>
      <c r="AVZ107" s="89"/>
      <c r="AWA107" s="8"/>
      <c r="AWB107" s="90"/>
      <c r="AWC107" s="91"/>
      <c r="AWD107" s="88"/>
      <c r="AWE107" s="88"/>
      <c r="AWF107" s="92"/>
      <c r="AWG107" s="89"/>
      <c r="AWH107" s="89"/>
      <c r="AWI107" s="8"/>
      <c r="AWJ107" s="90"/>
      <c r="AWK107" s="91"/>
      <c r="AWL107" s="88"/>
      <c r="AWM107" s="88"/>
      <c r="AWN107" s="92"/>
      <c r="AWO107" s="89"/>
      <c r="AWP107" s="89"/>
      <c r="AWQ107" s="8"/>
      <c r="AWR107" s="90"/>
      <c r="AWS107" s="91"/>
      <c r="AWT107" s="88"/>
      <c r="AWU107" s="88"/>
      <c r="AWV107" s="92"/>
      <c r="AWW107" s="89"/>
      <c r="AWX107" s="89"/>
      <c r="AWY107" s="8"/>
      <c r="AWZ107" s="90"/>
      <c r="AXA107" s="91"/>
      <c r="AXB107" s="88"/>
      <c r="AXC107" s="88"/>
      <c r="AXD107" s="92"/>
      <c r="AXE107" s="89"/>
      <c r="AXF107" s="89"/>
      <c r="AXG107" s="8"/>
      <c r="AXH107" s="90"/>
      <c r="AXI107" s="91"/>
      <c r="AXJ107" s="88"/>
      <c r="AXK107" s="88"/>
      <c r="AXL107" s="92"/>
      <c r="AXM107" s="89"/>
      <c r="AXN107" s="89"/>
      <c r="AXO107" s="8"/>
      <c r="AXP107" s="90"/>
      <c r="AXQ107" s="91"/>
      <c r="AXR107" s="88"/>
      <c r="AXS107" s="88"/>
      <c r="AXT107" s="92"/>
      <c r="AXU107" s="89"/>
      <c r="AXV107" s="89"/>
      <c r="AXW107" s="8"/>
      <c r="AXX107" s="90"/>
      <c r="AXY107" s="91"/>
      <c r="AXZ107" s="88"/>
      <c r="AYA107" s="88"/>
      <c r="AYB107" s="92"/>
      <c r="AYC107" s="89"/>
      <c r="AYD107" s="89"/>
      <c r="AYE107" s="8"/>
      <c r="AYF107" s="90"/>
      <c r="AYG107" s="91"/>
      <c r="AYH107" s="88"/>
      <c r="AYI107" s="88"/>
      <c r="AYJ107" s="92"/>
      <c r="AYK107" s="89"/>
      <c r="AYL107" s="89"/>
      <c r="AYM107" s="8"/>
      <c r="AYN107" s="90"/>
      <c r="AYO107" s="91"/>
      <c r="AYP107" s="88"/>
      <c r="AYQ107" s="88"/>
      <c r="AYR107" s="92"/>
      <c r="AYS107" s="89"/>
      <c r="AYT107" s="89"/>
      <c r="AYU107" s="8"/>
      <c r="AYV107" s="90"/>
      <c r="AYW107" s="91"/>
      <c r="AYX107" s="88"/>
      <c r="AYY107" s="88"/>
      <c r="AYZ107" s="92"/>
      <c r="AZA107" s="89"/>
      <c r="AZB107" s="89"/>
      <c r="AZC107" s="8"/>
      <c r="AZD107" s="90"/>
      <c r="AZE107" s="91"/>
      <c r="AZF107" s="88"/>
      <c r="AZG107" s="88"/>
      <c r="AZH107" s="92"/>
      <c r="AZI107" s="89"/>
      <c r="AZJ107" s="89"/>
      <c r="AZK107" s="8"/>
      <c r="AZL107" s="90"/>
      <c r="AZM107" s="91"/>
      <c r="AZN107" s="88"/>
      <c r="AZO107" s="88"/>
      <c r="AZP107" s="92"/>
      <c r="AZQ107" s="89"/>
      <c r="AZR107" s="89"/>
      <c r="AZS107" s="8"/>
      <c r="AZT107" s="90"/>
      <c r="AZU107" s="91"/>
      <c r="AZV107" s="88"/>
      <c r="AZW107" s="88"/>
      <c r="AZX107" s="92"/>
      <c r="AZY107" s="89"/>
      <c r="AZZ107" s="89"/>
      <c r="BAA107" s="8"/>
      <c r="BAB107" s="90"/>
      <c r="BAC107" s="91"/>
      <c r="BAD107" s="88"/>
      <c r="BAE107" s="88"/>
      <c r="BAF107" s="92"/>
      <c r="BAG107" s="89"/>
      <c r="BAH107" s="89"/>
      <c r="BAI107" s="8"/>
      <c r="BAJ107" s="90"/>
      <c r="BAK107" s="91"/>
      <c r="BAL107" s="88"/>
      <c r="BAM107" s="88"/>
      <c r="BAN107" s="92"/>
      <c r="BAO107" s="89"/>
      <c r="BAP107" s="89"/>
      <c r="BAQ107" s="8"/>
      <c r="BAR107" s="90"/>
      <c r="BAS107" s="91"/>
      <c r="BAT107" s="88"/>
      <c r="BAU107" s="88"/>
      <c r="BAV107" s="92"/>
      <c r="BAW107" s="89"/>
      <c r="BAX107" s="89"/>
      <c r="BAY107" s="8"/>
      <c r="BAZ107" s="90"/>
      <c r="BBA107" s="91"/>
      <c r="BBB107" s="88"/>
      <c r="BBC107" s="88"/>
      <c r="BBD107" s="92"/>
      <c r="BBE107" s="89"/>
      <c r="BBF107" s="89"/>
      <c r="BBG107" s="8"/>
      <c r="BBH107" s="90"/>
      <c r="BBI107" s="91"/>
      <c r="BBJ107" s="88"/>
      <c r="BBK107" s="88"/>
      <c r="BBL107" s="92"/>
      <c r="BBM107" s="89"/>
      <c r="BBN107" s="89"/>
      <c r="BBO107" s="8"/>
      <c r="BBP107" s="90"/>
      <c r="BBQ107" s="91"/>
      <c r="BBR107" s="88"/>
      <c r="BBS107" s="88"/>
      <c r="BBT107" s="92"/>
      <c r="BBU107" s="89"/>
      <c r="BBV107" s="89"/>
      <c r="BBW107" s="8"/>
      <c r="BBX107" s="90"/>
      <c r="BBY107" s="91"/>
      <c r="BBZ107" s="88"/>
      <c r="BCA107" s="88"/>
      <c r="BCB107" s="92"/>
      <c r="BCC107" s="89"/>
      <c r="BCD107" s="89"/>
      <c r="BCE107" s="8"/>
      <c r="BCF107" s="90"/>
      <c r="BCG107" s="91"/>
      <c r="BCH107" s="88"/>
      <c r="BCI107" s="88"/>
      <c r="BCJ107" s="92"/>
      <c r="BCK107" s="89"/>
      <c r="BCL107" s="89"/>
      <c r="BCM107" s="8"/>
      <c r="BCN107" s="90"/>
      <c r="BCO107" s="91"/>
      <c r="BCP107" s="88"/>
      <c r="BCQ107" s="88"/>
      <c r="BCR107" s="92"/>
      <c r="BCS107" s="89"/>
      <c r="BCT107" s="89"/>
      <c r="BCU107" s="8"/>
      <c r="BCV107" s="90"/>
      <c r="BCW107" s="91"/>
      <c r="BCX107" s="88"/>
      <c r="BCY107" s="88"/>
      <c r="BCZ107" s="92"/>
      <c r="BDA107" s="89"/>
      <c r="BDB107" s="89"/>
      <c r="BDC107" s="8"/>
      <c r="BDD107" s="90"/>
      <c r="BDE107" s="91"/>
      <c r="BDF107" s="88"/>
      <c r="BDG107" s="88"/>
      <c r="BDH107" s="92"/>
      <c r="BDI107" s="89"/>
      <c r="BDJ107" s="89"/>
      <c r="BDK107" s="8"/>
      <c r="BDL107" s="90"/>
      <c r="BDM107" s="91"/>
      <c r="BDN107" s="88"/>
      <c r="BDO107" s="88"/>
      <c r="BDP107" s="92"/>
      <c r="BDQ107" s="89"/>
      <c r="BDR107" s="89"/>
      <c r="BDS107" s="8"/>
      <c r="BDT107" s="90"/>
      <c r="BDU107" s="91"/>
      <c r="BDV107" s="88"/>
      <c r="BDW107" s="88"/>
      <c r="BDX107" s="92"/>
      <c r="BDY107" s="89"/>
      <c r="BDZ107" s="89"/>
      <c r="BEA107" s="8"/>
      <c r="BEB107" s="90"/>
      <c r="BEC107" s="91"/>
      <c r="BED107" s="88"/>
      <c r="BEE107" s="88"/>
      <c r="BEF107" s="92"/>
      <c r="BEG107" s="89"/>
      <c r="BEH107" s="89"/>
      <c r="BEI107" s="8"/>
      <c r="BEJ107" s="90"/>
      <c r="BEK107" s="91"/>
      <c r="BEL107" s="88"/>
      <c r="BEM107" s="88"/>
      <c r="BEN107" s="92"/>
      <c r="BEO107" s="89"/>
      <c r="BEP107" s="89"/>
      <c r="BEQ107" s="8"/>
      <c r="BER107" s="90"/>
      <c r="BES107" s="91"/>
      <c r="BET107" s="88"/>
      <c r="BEU107" s="88"/>
      <c r="BEV107" s="92"/>
      <c r="BEW107" s="89"/>
      <c r="BEX107" s="89"/>
      <c r="BEY107" s="8"/>
      <c r="BEZ107" s="90"/>
      <c r="BFA107" s="91"/>
      <c r="BFB107" s="88"/>
      <c r="BFC107" s="88"/>
      <c r="BFD107" s="92"/>
      <c r="BFE107" s="89"/>
      <c r="BFF107" s="89"/>
      <c r="BFG107" s="8"/>
      <c r="BFH107" s="90"/>
      <c r="BFI107" s="91"/>
      <c r="BFJ107" s="88"/>
      <c r="BFK107" s="88"/>
      <c r="BFL107" s="92"/>
      <c r="BFM107" s="89"/>
      <c r="BFN107" s="89"/>
      <c r="BFO107" s="8"/>
      <c r="BFP107" s="90"/>
      <c r="BFQ107" s="91"/>
      <c r="BFR107" s="88"/>
      <c r="BFS107" s="88"/>
      <c r="BFT107" s="92"/>
      <c r="BFU107" s="89"/>
      <c r="BFV107" s="89"/>
      <c r="BFW107" s="8"/>
      <c r="BFX107" s="90"/>
      <c r="BFY107" s="91"/>
      <c r="BFZ107" s="88"/>
      <c r="BGA107" s="88"/>
      <c r="BGB107" s="92"/>
      <c r="BGC107" s="89"/>
      <c r="BGD107" s="89"/>
      <c r="BGE107" s="8"/>
      <c r="BGF107" s="90"/>
      <c r="BGG107" s="91"/>
      <c r="BGH107" s="88"/>
      <c r="BGI107" s="88"/>
      <c r="BGJ107" s="92"/>
      <c r="BGK107" s="89"/>
      <c r="BGL107" s="89"/>
      <c r="BGM107" s="8"/>
      <c r="BGN107" s="90"/>
      <c r="BGO107" s="91"/>
      <c r="BGP107" s="88"/>
      <c r="BGQ107" s="88"/>
      <c r="BGR107" s="92"/>
      <c r="BGS107" s="89"/>
      <c r="BGT107" s="89"/>
      <c r="BGU107" s="8"/>
      <c r="BGV107" s="90"/>
      <c r="BGW107" s="91"/>
      <c r="BGX107" s="88"/>
      <c r="BGY107" s="88"/>
      <c r="BGZ107" s="92"/>
      <c r="BHA107" s="89"/>
      <c r="BHB107" s="89"/>
      <c r="BHC107" s="8"/>
      <c r="BHD107" s="90"/>
      <c r="BHE107" s="91"/>
      <c r="BHF107" s="88"/>
      <c r="BHG107" s="88"/>
      <c r="BHH107" s="92"/>
      <c r="BHI107" s="89"/>
      <c r="BHJ107" s="89"/>
      <c r="BHK107" s="8"/>
      <c r="BHL107" s="90"/>
      <c r="BHM107" s="91"/>
      <c r="BHN107" s="88"/>
      <c r="BHO107" s="88"/>
      <c r="BHP107" s="92"/>
      <c r="BHQ107" s="89"/>
      <c r="BHR107" s="89"/>
      <c r="BHS107" s="8"/>
      <c r="BHT107" s="90"/>
      <c r="BHU107" s="91"/>
      <c r="BHV107" s="88"/>
      <c r="BHW107" s="88"/>
      <c r="BHX107" s="92"/>
      <c r="BHY107" s="89"/>
      <c r="BHZ107" s="89"/>
      <c r="BIA107" s="8"/>
      <c r="BIB107" s="90"/>
      <c r="BIC107" s="91"/>
      <c r="BID107" s="88"/>
      <c r="BIE107" s="88"/>
      <c r="BIF107" s="92"/>
      <c r="BIG107" s="89"/>
      <c r="BIH107" s="89"/>
      <c r="BII107" s="8"/>
      <c r="BIJ107" s="90"/>
      <c r="BIK107" s="91"/>
      <c r="BIL107" s="88"/>
      <c r="BIM107" s="88"/>
      <c r="BIN107" s="92"/>
      <c r="BIO107" s="89"/>
      <c r="BIP107" s="89"/>
      <c r="BIQ107" s="8"/>
      <c r="BIR107" s="90"/>
      <c r="BIS107" s="91"/>
      <c r="BIT107" s="88"/>
      <c r="BIU107" s="88"/>
      <c r="BIV107" s="92"/>
      <c r="BIW107" s="89"/>
      <c r="BIX107" s="89"/>
      <c r="BIY107" s="8"/>
      <c r="BIZ107" s="90"/>
      <c r="BJA107" s="91"/>
      <c r="BJB107" s="88"/>
      <c r="BJC107" s="88"/>
      <c r="BJD107" s="92"/>
      <c r="BJE107" s="89"/>
      <c r="BJF107" s="89"/>
      <c r="BJG107" s="8"/>
      <c r="BJH107" s="90"/>
      <c r="BJI107" s="91"/>
      <c r="BJJ107" s="88"/>
      <c r="BJK107" s="88"/>
      <c r="BJL107" s="92"/>
      <c r="BJM107" s="89"/>
      <c r="BJN107" s="89"/>
      <c r="BJO107" s="8"/>
      <c r="BJP107" s="90"/>
      <c r="BJQ107" s="91"/>
      <c r="BJR107" s="88"/>
      <c r="BJS107" s="88"/>
      <c r="BJT107" s="92"/>
      <c r="BJU107" s="89"/>
      <c r="BJV107" s="89"/>
      <c r="BJW107" s="8"/>
      <c r="BJX107" s="90"/>
      <c r="BJY107" s="91"/>
      <c r="BJZ107" s="88"/>
      <c r="BKA107" s="88"/>
      <c r="BKB107" s="92"/>
      <c r="BKC107" s="89"/>
      <c r="BKD107" s="89"/>
      <c r="BKE107" s="8"/>
      <c r="BKF107" s="90"/>
      <c r="BKG107" s="91"/>
      <c r="BKH107" s="88"/>
      <c r="BKI107" s="88"/>
      <c r="BKJ107" s="92"/>
      <c r="BKK107" s="89"/>
      <c r="BKL107" s="89"/>
      <c r="BKM107" s="8"/>
      <c r="BKN107" s="90"/>
      <c r="BKO107" s="91"/>
      <c r="BKP107" s="88"/>
      <c r="BKQ107" s="88"/>
      <c r="BKR107" s="92"/>
      <c r="BKS107" s="89"/>
      <c r="BKT107" s="89"/>
      <c r="BKU107" s="8"/>
      <c r="BKV107" s="90"/>
      <c r="BKW107" s="91"/>
      <c r="BKX107" s="88"/>
      <c r="BKY107" s="88"/>
      <c r="BKZ107" s="92"/>
      <c r="BLA107" s="89"/>
      <c r="BLB107" s="89"/>
      <c r="BLC107" s="8"/>
      <c r="BLD107" s="90"/>
      <c r="BLE107" s="91"/>
      <c r="BLF107" s="88"/>
      <c r="BLG107" s="88"/>
      <c r="BLH107" s="92"/>
      <c r="BLI107" s="89"/>
      <c r="BLJ107" s="89"/>
      <c r="BLK107" s="8"/>
      <c r="BLL107" s="90"/>
      <c r="BLM107" s="91"/>
      <c r="BLN107" s="88"/>
      <c r="BLO107" s="88"/>
      <c r="BLP107" s="92"/>
      <c r="BLQ107" s="89"/>
      <c r="BLR107" s="89"/>
      <c r="BLS107" s="8"/>
      <c r="BLT107" s="90"/>
      <c r="BLU107" s="91"/>
      <c r="BLV107" s="88"/>
      <c r="BLW107" s="88"/>
      <c r="BLX107" s="92"/>
      <c r="BLY107" s="89"/>
      <c r="BLZ107" s="89"/>
      <c r="BMA107" s="8"/>
      <c r="BMB107" s="90"/>
      <c r="BMC107" s="91"/>
      <c r="BMD107" s="88"/>
      <c r="BME107" s="88"/>
      <c r="BMF107" s="92"/>
      <c r="BMG107" s="89"/>
      <c r="BMH107" s="89"/>
      <c r="BMI107" s="8"/>
      <c r="BMJ107" s="90"/>
      <c r="BMK107" s="91"/>
      <c r="BML107" s="88"/>
      <c r="BMM107" s="88"/>
      <c r="BMN107" s="92"/>
      <c r="BMO107" s="89"/>
      <c r="BMP107" s="89"/>
      <c r="BMQ107" s="8"/>
      <c r="BMR107" s="90"/>
      <c r="BMS107" s="91"/>
      <c r="BMT107" s="88"/>
      <c r="BMU107" s="88"/>
      <c r="BMV107" s="92"/>
      <c r="BMW107" s="89"/>
      <c r="BMX107" s="89"/>
      <c r="BMY107" s="8"/>
      <c r="BMZ107" s="90"/>
      <c r="BNA107" s="91"/>
      <c r="BNB107" s="88"/>
      <c r="BNC107" s="88"/>
      <c r="BND107" s="92"/>
      <c r="BNE107" s="89"/>
      <c r="BNF107" s="89"/>
      <c r="BNG107" s="8"/>
      <c r="BNH107" s="90"/>
      <c r="BNI107" s="91"/>
      <c r="BNJ107" s="88"/>
      <c r="BNK107" s="88"/>
      <c r="BNL107" s="92"/>
      <c r="BNM107" s="89"/>
      <c r="BNN107" s="89"/>
      <c r="BNO107" s="8"/>
      <c r="BNP107" s="90"/>
      <c r="BNQ107" s="91"/>
      <c r="BNR107" s="88"/>
      <c r="BNS107" s="88"/>
      <c r="BNT107" s="92"/>
      <c r="BNU107" s="89"/>
      <c r="BNV107" s="89"/>
      <c r="BNW107" s="8"/>
      <c r="BNX107" s="90"/>
      <c r="BNY107" s="91"/>
      <c r="BNZ107" s="88"/>
      <c r="BOA107" s="88"/>
      <c r="BOB107" s="92"/>
      <c r="BOC107" s="89"/>
      <c r="BOD107" s="89"/>
      <c r="BOE107" s="8"/>
      <c r="BOF107" s="90"/>
      <c r="BOG107" s="91"/>
      <c r="BOH107" s="88"/>
      <c r="BOI107" s="88"/>
      <c r="BOJ107" s="92"/>
      <c r="BOK107" s="89"/>
      <c r="BOL107" s="89"/>
      <c r="BOM107" s="8"/>
      <c r="BON107" s="90"/>
      <c r="BOO107" s="91"/>
      <c r="BOP107" s="88"/>
      <c r="BOQ107" s="88"/>
      <c r="BOR107" s="92"/>
      <c r="BOS107" s="89"/>
      <c r="BOT107" s="89"/>
      <c r="BOU107" s="8"/>
      <c r="BOV107" s="90"/>
      <c r="BOW107" s="91"/>
      <c r="BOX107" s="88"/>
      <c r="BOY107" s="88"/>
      <c r="BOZ107" s="92"/>
      <c r="BPA107" s="89"/>
      <c r="BPB107" s="89"/>
      <c r="BPC107" s="8"/>
      <c r="BPD107" s="90"/>
      <c r="BPE107" s="91"/>
      <c r="BPF107" s="88"/>
      <c r="BPG107" s="88"/>
      <c r="BPH107" s="92"/>
      <c r="BPI107" s="89"/>
      <c r="BPJ107" s="89"/>
      <c r="BPK107" s="8"/>
      <c r="BPL107" s="90"/>
      <c r="BPM107" s="91"/>
      <c r="BPN107" s="88"/>
      <c r="BPO107" s="88"/>
      <c r="BPP107" s="92"/>
      <c r="BPQ107" s="89"/>
      <c r="BPR107" s="89"/>
      <c r="BPS107" s="8"/>
      <c r="BPT107" s="90"/>
      <c r="BPU107" s="91"/>
      <c r="BPV107" s="88"/>
      <c r="BPW107" s="88"/>
      <c r="BPX107" s="92"/>
      <c r="BPY107" s="89"/>
      <c r="BPZ107" s="89"/>
      <c r="BQA107" s="8"/>
      <c r="BQB107" s="90"/>
      <c r="BQC107" s="91"/>
      <c r="BQD107" s="88"/>
      <c r="BQE107" s="88"/>
      <c r="BQF107" s="92"/>
      <c r="BQG107" s="89"/>
      <c r="BQH107" s="89"/>
      <c r="BQI107" s="8"/>
      <c r="BQJ107" s="90"/>
      <c r="BQK107" s="91"/>
      <c r="BQL107" s="88"/>
      <c r="BQM107" s="88"/>
      <c r="BQN107" s="92"/>
      <c r="BQO107" s="89"/>
      <c r="BQP107" s="89"/>
      <c r="BQQ107" s="8"/>
      <c r="BQR107" s="90"/>
      <c r="BQS107" s="91"/>
      <c r="BQT107" s="88"/>
      <c r="BQU107" s="88"/>
      <c r="BQV107" s="92"/>
      <c r="BQW107" s="89"/>
      <c r="BQX107" s="89"/>
      <c r="BQY107" s="8"/>
      <c r="BQZ107" s="90"/>
      <c r="BRA107" s="91"/>
      <c r="BRB107" s="88"/>
      <c r="BRC107" s="88"/>
      <c r="BRD107" s="92"/>
      <c r="BRE107" s="89"/>
      <c r="BRF107" s="89"/>
      <c r="BRG107" s="8"/>
      <c r="BRH107" s="90"/>
      <c r="BRI107" s="91"/>
      <c r="BRJ107" s="88"/>
      <c r="BRK107" s="88"/>
      <c r="BRL107" s="92"/>
      <c r="BRM107" s="89"/>
      <c r="BRN107" s="89"/>
      <c r="BRO107" s="8"/>
      <c r="BRP107" s="90"/>
      <c r="BRQ107" s="91"/>
      <c r="BRR107" s="88"/>
      <c r="BRS107" s="88"/>
      <c r="BRT107" s="92"/>
      <c r="BRU107" s="89"/>
      <c r="BRV107" s="89"/>
      <c r="BRW107" s="8"/>
      <c r="BRX107" s="90"/>
      <c r="BRY107" s="91"/>
      <c r="BRZ107" s="88"/>
      <c r="BSA107" s="88"/>
      <c r="BSB107" s="92"/>
      <c r="BSC107" s="89"/>
      <c r="BSD107" s="89"/>
      <c r="BSE107" s="8"/>
      <c r="BSF107" s="90"/>
      <c r="BSG107" s="91"/>
      <c r="BSH107" s="88"/>
      <c r="BSI107" s="88"/>
      <c r="BSJ107" s="92"/>
      <c r="BSK107" s="89"/>
      <c r="BSL107" s="89"/>
      <c r="BSM107" s="8"/>
      <c r="BSN107" s="90"/>
      <c r="BSO107" s="91"/>
      <c r="BSP107" s="88"/>
      <c r="BSQ107" s="88"/>
      <c r="BSR107" s="92"/>
      <c r="BSS107" s="89"/>
      <c r="BST107" s="89"/>
      <c r="BSU107" s="8"/>
      <c r="BSV107" s="90"/>
      <c r="BSW107" s="91"/>
      <c r="BSX107" s="88"/>
      <c r="BSY107" s="88"/>
      <c r="BSZ107" s="92"/>
      <c r="BTA107" s="89"/>
      <c r="BTB107" s="89"/>
      <c r="BTC107" s="8"/>
      <c r="BTD107" s="90"/>
      <c r="BTE107" s="91"/>
      <c r="BTF107" s="88"/>
      <c r="BTG107" s="88"/>
      <c r="BTH107" s="92"/>
      <c r="BTI107" s="89"/>
      <c r="BTJ107" s="89"/>
      <c r="BTK107" s="8"/>
      <c r="BTL107" s="90"/>
      <c r="BTM107" s="91"/>
      <c r="BTN107" s="88"/>
      <c r="BTO107" s="88"/>
      <c r="BTP107" s="92"/>
      <c r="BTQ107" s="89"/>
      <c r="BTR107" s="89"/>
      <c r="BTS107" s="8"/>
      <c r="BTT107" s="90"/>
      <c r="BTU107" s="91"/>
      <c r="BTV107" s="88"/>
      <c r="BTW107" s="88"/>
      <c r="BTX107" s="92"/>
      <c r="BTY107" s="89"/>
      <c r="BTZ107" s="89"/>
      <c r="BUA107" s="8"/>
      <c r="BUB107" s="90"/>
      <c r="BUC107" s="91"/>
      <c r="BUD107" s="88"/>
      <c r="BUE107" s="88"/>
      <c r="BUF107" s="92"/>
      <c r="BUG107" s="89"/>
      <c r="BUH107" s="89"/>
      <c r="BUI107" s="8"/>
      <c r="BUJ107" s="90"/>
      <c r="BUK107" s="91"/>
      <c r="BUL107" s="88"/>
      <c r="BUM107" s="88"/>
      <c r="BUN107" s="92"/>
      <c r="BUO107" s="89"/>
      <c r="BUP107" s="89"/>
      <c r="BUQ107" s="8"/>
      <c r="BUR107" s="90"/>
      <c r="BUS107" s="91"/>
      <c r="BUT107" s="88"/>
      <c r="BUU107" s="88"/>
      <c r="BUV107" s="92"/>
      <c r="BUW107" s="89"/>
      <c r="BUX107" s="89"/>
      <c r="BUY107" s="8"/>
      <c r="BUZ107" s="90"/>
      <c r="BVA107" s="91"/>
      <c r="BVB107" s="88"/>
      <c r="BVC107" s="88"/>
      <c r="BVD107" s="92"/>
      <c r="BVE107" s="89"/>
      <c r="BVF107" s="89"/>
      <c r="BVG107" s="8"/>
      <c r="BVH107" s="90"/>
      <c r="BVI107" s="91"/>
      <c r="BVJ107" s="88"/>
      <c r="BVK107" s="88"/>
      <c r="BVL107" s="92"/>
      <c r="BVM107" s="89"/>
      <c r="BVN107" s="89"/>
      <c r="BVO107" s="8"/>
      <c r="BVP107" s="90"/>
      <c r="BVQ107" s="91"/>
      <c r="BVR107" s="88"/>
      <c r="BVS107" s="88"/>
      <c r="BVT107" s="92"/>
      <c r="BVU107" s="89"/>
      <c r="BVV107" s="89"/>
      <c r="BVW107" s="8"/>
      <c r="BVX107" s="90"/>
      <c r="BVY107" s="91"/>
      <c r="BVZ107" s="88"/>
      <c r="BWA107" s="88"/>
      <c r="BWB107" s="92"/>
      <c r="BWC107" s="89"/>
      <c r="BWD107" s="89"/>
      <c r="BWE107" s="8"/>
      <c r="BWF107" s="90"/>
      <c r="BWG107" s="91"/>
      <c r="BWH107" s="88"/>
      <c r="BWI107" s="88"/>
      <c r="BWJ107" s="92"/>
      <c r="BWK107" s="89"/>
      <c r="BWL107" s="89"/>
      <c r="BWM107" s="8"/>
      <c r="BWN107" s="90"/>
      <c r="BWO107" s="91"/>
      <c r="BWP107" s="88"/>
      <c r="BWQ107" s="88"/>
      <c r="BWR107" s="92"/>
      <c r="BWS107" s="89"/>
      <c r="BWT107" s="89"/>
      <c r="BWU107" s="8"/>
      <c r="BWV107" s="90"/>
      <c r="BWW107" s="91"/>
      <c r="BWX107" s="88"/>
      <c r="BWY107" s="88"/>
      <c r="BWZ107" s="92"/>
      <c r="BXA107" s="89"/>
      <c r="BXB107" s="89"/>
      <c r="BXC107" s="8"/>
      <c r="BXD107" s="90"/>
      <c r="BXE107" s="91"/>
      <c r="BXF107" s="88"/>
      <c r="BXG107" s="88"/>
      <c r="BXH107" s="92"/>
      <c r="BXI107" s="89"/>
      <c r="BXJ107" s="89"/>
      <c r="BXK107" s="8"/>
      <c r="BXL107" s="90"/>
      <c r="BXM107" s="91"/>
      <c r="BXN107" s="88"/>
      <c r="BXO107" s="88"/>
      <c r="BXP107" s="92"/>
      <c r="BXQ107" s="89"/>
      <c r="BXR107" s="89"/>
      <c r="BXS107" s="8"/>
      <c r="BXT107" s="90"/>
      <c r="BXU107" s="91"/>
      <c r="BXV107" s="88"/>
      <c r="BXW107" s="88"/>
      <c r="BXX107" s="92"/>
      <c r="BXY107" s="89"/>
      <c r="BXZ107" s="89"/>
      <c r="BYA107" s="8"/>
      <c r="BYB107" s="90"/>
      <c r="BYC107" s="91"/>
      <c r="BYD107" s="88"/>
      <c r="BYE107" s="88"/>
      <c r="BYF107" s="92"/>
      <c r="BYG107" s="89"/>
      <c r="BYH107" s="89"/>
      <c r="BYI107" s="8"/>
      <c r="BYJ107" s="90"/>
      <c r="BYK107" s="91"/>
      <c r="BYL107" s="88"/>
      <c r="BYM107" s="88"/>
      <c r="BYN107" s="92"/>
      <c r="BYO107" s="89"/>
      <c r="BYP107" s="89"/>
      <c r="BYQ107" s="8"/>
      <c r="BYR107" s="90"/>
      <c r="BYS107" s="91"/>
      <c r="BYT107" s="88"/>
      <c r="BYU107" s="88"/>
      <c r="BYV107" s="92"/>
      <c r="BYW107" s="89"/>
      <c r="BYX107" s="89"/>
      <c r="BYY107" s="8"/>
      <c r="BYZ107" s="90"/>
      <c r="BZA107" s="91"/>
      <c r="BZB107" s="88"/>
      <c r="BZC107" s="88"/>
      <c r="BZD107" s="92"/>
      <c r="BZE107" s="89"/>
      <c r="BZF107" s="89"/>
      <c r="BZG107" s="8"/>
      <c r="BZH107" s="90"/>
      <c r="BZI107" s="91"/>
      <c r="BZJ107" s="88"/>
      <c r="BZK107" s="88"/>
      <c r="BZL107" s="92"/>
      <c r="BZM107" s="89"/>
      <c r="BZN107" s="89"/>
      <c r="BZO107" s="8"/>
      <c r="BZP107" s="90"/>
      <c r="BZQ107" s="91"/>
      <c r="BZR107" s="88"/>
      <c r="BZS107" s="88"/>
      <c r="BZT107" s="92"/>
      <c r="BZU107" s="89"/>
      <c r="BZV107" s="89"/>
      <c r="BZW107" s="8"/>
      <c r="BZX107" s="90"/>
      <c r="BZY107" s="91"/>
      <c r="BZZ107" s="88"/>
      <c r="CAA107" s="88"/>
      <c r="CAB107" s="92"/>
      <c r="CAC107" s="89"/>
      <c r="CAD107" s="89"/>
      <c r="CAE107" s="8"/>
      <c r="CAF107" s="90"/>
      <c r="CAG107" s="91"/>
      <c r="CAH107" s="88"/>
      <c r="CAI107" s="88"/>
      <c r="CAJ107" s="92"/>
      <c r="CAK107" s="89"/>
      <c r="CAL107" s="89"/>
      <c r="CAM107" s="8"/>
      <c r="CAN107" s="90"/>
      <c r="CAO107" s="91"/>
      <c r="CAP107" s="88"/>
      <c r="CAQ107" s="88"/>
      <c r="CAR107" s="92"/>
      <c r="CAS107" s="89"/>
      <c r="CAT107" s="89"/>
      <c r="CAU107" s="8"/>
      <c r="CAV107" s="90"/>
      <c r="CAW107" s="91"/>
      <c r="CAX107" s="88"/>
      <c r="CAY107" s="88"/>
      <c r="CAZ107" s="92"/>
      <c r="CBA107" s="89"/>
      <c r="CBB107" s="89"/>
      <c r="CBC107" s="8"/>
      <c r="CBD107" s="90"/>
      <c r="CBE107" s="91"/>
      <c r="CBF107" s="88"/>
      <c r="CBG107" s="88"/>
      <c r="CBH107" s="92"/>
      <c r="CBI107" s="89"/>
      <c r="CBJ107" s="89"/>
      <c r="CBK107" s="8"/>
      <c r="CBL107" s="90"/>
      <c r="CBM107" s="91"/>
      <c r="CBN107" s="88"/>
      <c r="CBO107" s="88"/>
      <c r="CBP107" s="92"/>
      <c r="CBQ107" s="89"/>
      <c r="CBR107" s="89"/>
      <c r="CBS107" s="8"/>
      <c r="CBT107" s="90"/>
      <c r="CBU107" s="91"/>
      <c r="CBV107" s="88"/>
      <c r="CBW107" s="88"/>
      <c r="CBX107" s="92"/>
      <c r="CBY107" s="89"/>
      <c r="CBZ107" s="89"/>
      <c r="CCA107" s="8"/>
      <c r="CCB107" s="90"/>
      <c r="CCC107" s="91"/>
      <c r="CCD107" s="88"/>
      <c r="CCE107" s="88"/>
      <c r="CCF107" s="92"/>
      <c r="CCG107" s="89"/>
      <c r="CCH107" s="89"/>
      <c r="CCI107" s="8"/>
      <c r="CCJ107" s="90"/>
      <c r="CCK107" s="91"/>
      <c r="CCL107" s="88"/>
      <c r="CCM107" s="88"/>
      <c r="CCN107" s="92"/>
      <c r="CCO107" s="89"/>
      <c r="CCP107" s="89"/>
      <c r="CCQ107" s="8"/>
      <c r="CCR107" s="90"/>
      <c r="CCS107" s="91"/>
      <c r="CCT107" s="88"/>
      <c r="CCU107" s="88"/>
      <c r="CCV107" s="92"/>
      <c r="CCW107" s="89"/>
      <c r="CCX107" s="89"/>
      <c r="CCY107" s="8"/>
      <c r="CCZ107" s="90"/>
      <c r="CDA107" s="91"/>
      <c r="CDB107" s="88"/>
      <c r="CDC107" s="88"/>
      <c r="CDD107" s="92"/>
      <c r="CDE107" s="89"/>
      <c r="CDF107" s="89"/>
      <c r="CDG107" s="8"/>
      <c r="CDH107" s="90"/>
      <c r="CDI107" s="91"/>
      <c r="CDJ107" s="88"/>
      <c r="CDK107" s="88"/>
      <c r="CDL107" s="92"/>
      <c r="CDM107" s="89"/>
      <c r="CDN107" s="89"/>
      <c r="CDO107" s="8"/>
      <c r="CDP107" s="90"/>
      <c r="CDQ107" s="91"/>
      <c r="CDR107" s="88"/>
      <c r="CDS107" s="88"/>
      <c r="CDT107" s="92"/>
      <c r="CDU107" s="89"/>
      <c r="CDV107" s="89"/>
      <c r="CDW107" s="8"/>
      <c r="CDX107" s="90"/>
      <c r="CDY107" s="91"/>
      <c r="CDZ107" s="88"/>
      <c r="CEA107" s="88"/>
      <c r="CEB107" s="92"/>
      <c r="CEC107" s="89"/>
      <c r="CED107" s="89"/>
      <c r="CEE107" s="8"/>
      <c r="CEF107" s="90"/>
      <c r="CEG107" s="91"/>
      <c r="CEH107" s="88"/>
      <c r="CEI107" s="88"/>
      <c r="CEJ107" s="92"/>
      <c r="CEK107" s="89"/>
      <c r="CEL107" s="89"/>
      <c r="CEM107" s="8"/>
      <c r="CEN107" s="90"/>
      <c r="CEO107" s="91"/>
      <c r="CEP107" s="88"/>
      <c r="CEQ107" s="88"/>
      <c r="CER107" s="92"/>
      <c r="CES107" s="89"/>
      <c r="CET107" s="89"/>
      <c r="CEU107" s="8"/>
      <c r="CEV107" s="90"/>
      <c r="CEW107" s="91"/>
      <c r="CEX107" s="88"/>
      <c r="CEY107" s="88"/>
      <c r="CEZ107" s="92"/>
      <c r="CFA107" s="89"/>
      <c r="CFB107" s="89"/>
      <c r="CFC107" s="8"/>
      <c r="CFD107" s="90"/>
      <c r="CFE107" s="91"/>
      <c r="CFF107" s="88"/>
      <c r="CFG107" s="88"/>
      <c r="CFH107" s="92"/>
      <c r="CFI107" s="89"/>
      <c r="CFJ107" s="89"/>
      <c r="CFK107" s="8"/>
      <c r="CFL107" s="90"/>
      <c r="CFM107" s="91"/>
      <c r="CFN107" s="88"/>
      <c r="CFO107" s="88"/>
      <c r="CFP107" s="92"/>
      <c r="CFQ107" s="89"/>
      <c r="CFR107" s="89"/>
      <c r="CFS107" s="8"/>
      <c r="CFT107" s="90"/>
      <c r="CFU107" s="91"/>
      <c r="CFV107" s="88"/>
      <c r="CFW107" s="88"/>
      <c r="CFX107" s="92"/>
      <c r="CFY107" s="89"/>
      <c r="CFZ107" s="89"/>
      <c r="CGA107" s="8"/>
      <c r="CGB107" s="90"/>
      <c r="CGC107" s="91"/>
      <c r="CGD107" s="88"/>
      <c r="CGE107" s="88"/>
      <c r="CGF107" s="92"/>
      <c r="CGG107" s="89"/>
      <c r="CGH107" s="89"/>
      <c r="CGI107" s="8"/>
      <c r="CGJ107" s="90"/>
      <c r="CGK107" s="91"/>
      <c r="CGL107" s="88"/>
      <c r="CGM107" s="88"/>
      <c r="CGN107" s="92"/>
      <c r="CGO107" s="89"/>
      <c r="CGP107" s="89"/>
      <c r="CGQ107" s="8"/>
      <c r="CGR107" s="90"/>
      <c r="CGS107" s="91"/>
      <c r="CGT107" s="88"/>
      <c r="CGU107" s="88"/>
      <c r="CGV107" s="92"/>
      <c r="CGW107" s="89"/>
      <c r="CGX107" s="89"/>
      <c r="CGY107" s="8"/>
      <c r="CGZ107" s="90"/>
      <c r="CHA107" s="91"/>
      <c r="CHB107" s="88"/>
      <c r="CHC107" s="88"/>
      <c r="CHD107" s="92"/>
      <c r="CHE107" s="89"/>
      <c r="CHF107" s="89"/>
      <c r="CHG107" s="8"/>
      <c r="CHH107" s="90"/>
      <c r="CHI107" s="91"/>
      <c r="CHJ107" s="88"/>
      <c r="CHK107" s="88"/>
      <c r="CHL107" s="92"/>
      <c r="CHM107" s="89"/>
      <c r="CHN107" s="89"/>
      <c r="CHO107" s="8"/>
      <c r="CHP107" s="90"/>
      <c r="CHQ107" s="91"/>
      <c r="CHR107" s="88"/>
      <c r="CHS107" s="88"/>
      <c r="CHT107" s="92"/>
      <c r="CHU107" s="89"/>
      <c r="CHV107" s="89"/>
      <c r="CHW107" s="8"/>
      <c r="CHX107" s="90"/>
      <c r="CHY107" s="91"/>
      <c r="CHZ107" s="88"/>
      <c r="CIA107" s="88"/>
      <c r="CIB107" s="92"/>
      <c r="CIC107" s="89"/>
      <c r="CID107" s="89"/>
      <c r="CIE107" s="8"/>
      <c r="CIF107" s="90"/>
      <c r="CIG107" s="91"/>
      <c r="CIH107" s="88"/>
      <c r="CII107" s="88"/>
      <c r="CIJ107" s="92"/>
      <c r="CIK107" s="89"/>
      <c r="CIL107" s="89"/>
      <c r="CIM107" s="8"/>
      <c r="CIN107" s="90"/>
      <c r="CIO107" s="91"/>
      <c r="CIP107" s="88"/>
      <c r="CIQ107" s="88"/>
      <c r="CIR107" s="92"/>
      <c r="CIS107" s="89"/>
      <c r="CIT107" s="89"/>
      <c r="CIU107" s="8"/>
      <c r="CIV107" s="90"/>
      <c r="CIW107" s="91"/>
      <c r="CIX107" s="88"/>
      <c r="CIY107" s="88"/>
      <c r="CIZ107" s="92"/>
      <c r="CJA107" s="89"/>
      <c r="CJB107" s="89"/>
      <c r="CJC107" s="8"/>
      <c r="CJD107" s="90"/>
      <c r="CJE107" s="91"/>
      <c r="CJF107" s="88"/>
      <c r="CJG107" s="88"/>
      <c r="CJH107" s="92"/>
      <c r="CJI107" s="89"/>
      <c r="CJJ107" s="89"/>
      <c r="CJK107" s="8"/>
      <c r="CJL107" s="90"/>
      <c r="CJM107" s="91"/>
      <c r="CJN107" s="88"/>
      <c r="CJO107" s="88"/>
      <c r="CJP107" s="92"/>
      <c r="CJQ107" s="89"/>
      <c r="CJR107" s="89"/>
      <c r="CJS107" s="8"/>
      <c r="CJT107" s="90"/>
      <c r="CJU107" s="91"/>
      <c r="CJV107" s="88"/>
      <c r="CJW107" s="88"/>
      <c r="CJX107" s="92"/>
      <c r="CJY107" s="89"/>
      <c r="CJZ107" s="89"/>
      <c r="CKA107" s="8"/>
      <c r="CKB107" s="90"/>
      <c r="CKC107" s="91"/>
      <c r="CKD107" s="88"/>
      <c r="CKE107" s="88"/>
      <c r="CKF107" s="92"/>
      <c r="CKG107" s="89"/>
      <c r="CKH107" s="89"/>
      <c r="CKI107" s="8"/>
      <c r="CKJ107" s="90"/>
      <c r="CKK107" s="91"/>
      <c r="CKL107" s="88"/>
      <c r="CKM107" s="88"/>
      <c r="CKN107" s="92"/>
      <c r="CKO107" s="89"/>
      <c r="CKP107" s="89"/>
      <c r="CKQ107" s="8"/>
      <c r="CKR107" s="90"/>
      <c r="CKS107" s="91"/>
      <c r="CKT107" s="88"/>
      <c r="CKU107" s="88"/>
      <c r="CKV107" s="92"/>
      <c r="CKW107" s="89"/>
      <c r="CKX107" s="89"/>
      <c r="CKY107" s="8"/>
      <c r="CKZ107" s="90"/>
      <c r="CLA107" s="91"/>
      <c r="CLB107" s="88"/>
      <c r="CLC107" s="88"/>
      <c r="CLD107" s="92"/>
      <c r="CLE107" s="89"/>
      <c r="CLF107" s="89"/>
      <c r="CLG107" s="8"/>
      <c r="CLH107" s="90"/>
      <c r="CLI107" s="91"/>
      <c r="CLJ107" s="88"/>
      <c r="CLK107" s="88"/>
      <c r="CLL107" s="92"/>
      <c r="CLM107" s="89"/>
      <c r="CLN107" s="89"/>
      <c r="CLO107" s="8"/>
      <c r="CLP107" s="90"/>
      <c r="CLQ107" s="91"/>
      <c r="CLR107" s="88"/>
      <c r="CLS107" s="88"/>
      <c r="CLT107" s="92"/>
      <c r="CLU107" s="89"/>
      <c r="CLV107" s="89"/>
      <c r="CLW107" s="8"/>
      <c r="CLX107" s="90"/>
      <c r="CLY107" s="91"/>
      <c r="CLZ107" s="88"/>
      <c r="CMA107" s="88"/>
      <c r="CMB107" s="92"/>
      <c r="CMC107" s="89"/>
      <c r="CMD107" s="89"/>
      <c r="CME107" s="8"/>
      <c r="CMF107" s="90"/>
      <c r="CMG107" s="91"/>
      <c r="CMH107" s="88"/>
      <c r="CMI107" s="88"/>
      <c r="CMJ107" s="92"/>
      <c r="CMK107" s="89"/>
      <c r="CML107" s="89"/>
      <c r="CMM107" s="8"/>
      <c r="CMN107" s="90"/>
      <c r="CMO107" s="91"/>
      <c r="CMP107" s="88"/>
      <c r="CMQ107" s="88"/>
      <c r="CMR107" s="92"/>
      <c r="CMS107" s="89"/>
      <c r="CMT107" s="89"/>
      <c r="CMU107" s="8"/>
      <c r="CMV107" s="90"/>
      <c r="CMW107" s="91"/>
      <c r="CMX107" s="88"/>
      <c r="CMY107" s="88"/>
      <c r="CMZ107" s="92"/>
      <c r="CNA107" s="89"/>
      <c r="CNB107" s="89"/>
      <c r="CNC107" s="8"/>
      <c r="CND107" s="90"/>
      <c r="CNE107" s="91"/>
      <c r="CNF107" s="88"/>
      <c r="CNG107" s="88"/>
      <c r="CNH107" s="92"/>
      <c r="CNI107" s="89"/>
      <c r="CNJ107" s="89"/>
      <c r="CNK107" s="8"/>
      <c r="CNL107" s="90"/>
      <c r="CNM107" s="91"/>
      <c r="CNN107" s="88"/>
      <c r="CNO107" s="88"/>
      <c r="CNP107" s="92"/>
      <c r="CNQ107" s="89"/>
      <c r="CNR107" s="89"/>
      <c r="CNS107" s="8"/>
      <c r="CNT107" s="90"/>
      <c r="CNU107" s="91"/>
      <c r="CNV107" s="88"/>
      <c r="CNW107" s="88"/>
      <c r="CNX107" s="92"/>
      <c r="CNY107" s="89"/>
      <c r="CNZ107" s="89"/>
      <c r="COA107" s="8"/>
      <c r="COB107" s="90"/>
      <c r="COC107" s="91"/>
      <c r="COD107" s="88"/>
      <c r="COE107" s="88"/>
      <c r="COF107" s="92"/>
      <c r="COG107" s="89"/>
      <c r="COH107" s="89"/>
      <c r="COI107" s="8"/>
      <c r="COJ107" s="90"/>
      <c r="COK107" s="91"/>
      <c r="COL107" s="88"/>
      <c r="COM107" s="88"/>
      <c r="CON107" s="92"/>
      <c r="COO107" s="89"/>
      <c r="COP107" s="89"/>
      <c r="COQ107" s="8"/>
      <c r="COR107" s="90"/>
      <c r="COS107" s="91"/>
      <c r="COT107" s="88"/>
      <c r="COU107" s="88"/>
      <c r="COV107" s="92"/>
      <c r="COW107" s="89"/>
      <c r="COX107" s="89"/>
      <c r="COY107" s="8"/>
      <c r="COZ107" s="90"/>
      <c r="CPA107" s="91"/>
      <c r="CPB107" s="88"/>
      <c r="CPC107" s="88"/>
      <c r="CPD107" s="92"/>
      <c r="CPE107" s="89"/>
      <c r="CPF107" s="89"/>
      <c r="CPG107" s="8"/>
      <c r="CPH107" s="90"/>
      <c r="CPI107" s="91"/>
      <c r="CPJ107" s="88"/>
      <c r="CPK107" s="88"/>
      <c r="CPL107" s="92"/>
      <c r="CPM107" s="89"/>
      <c r="CPN107" s="89"/>
      <c r="CPO107" s="8"/>
      <c r="CPP107" s="90"/>
      <c r="CPQ107" s="91"/>
      <c r="CPR107" s="88"/>
      <c r="CPS107" s="88"/>
      <c r="CPT107" s="92"/>
      <c r="CPU107" s="89"/>
      <c r="CPV107" s="89"/>
      <c r="CPW107" s="8"/>
      <c r="CPX107" s="90"/>
      <c r="CPY107" s="91"/>
      <c r="CPZ107" s="88"/>
      <c r="CQA107" s="88"/>
      <c r="CQB107" s="92"/>
      <c r="CQC107" s="89"/>
      <c r="CQD107" s="89"/>
      <c r="CQE107" s="8"/>
      <c r="CQF107" s="90"/>
      <c r="CQG107" s="91"/>
      <c r="CQH107" s="88"/>
      <c r="CQI107" s="88"/>
      <c r="CQJ107" s="92"/>
      <c r="CQK107" s="89"/>
      <c r="CQL107" s="89"/>
      <c r="CQM107" s="8"/>
      <c r="CQN107" s="90"/>
      <c r="CQO107" s="91"/>
      <c r="CQP107" s="88"/>
      <c r="CQQ107" s="88"/>
      <c r="CQR107" s="92"/>
      <c r="CQS107" s="89"/>
      <c r="CQT107" s="89"/>
      <c r="CQU107" s="8"/>
      <c r="CQV107" s="90"/>
      <c r="CQW107" s="91"/>
      <c r="CQX107" s="88"/>
      <c r="CQY107" s="88"/>
      <c r="CQZ107" s="92"/>
      <c r="CRA107" s="89"/>
      <c r="CRB107" s="89"/>
      <c r="CRC107" s="8"/>
      <c r="CRD107" s="90"/>
      <c r="CRE107" s="91"/>
      <c r="CRF107" s="88"/>
      <c r="CRG107" s="88"/>
      <c r="CRH107" s="92"/>
      <c r="CRI107" s="89"/>
      <c r="CRJ107" s="89"/>
      <c r="CRK107" s="8"/>
      <c r="CRL107" s="90"/>
      <c r="CRM107" s="91"/>
      <c r="CRN107" s="88"/>
      <c r="CRO107" s="88"/>
      <c r="CRP107" s="92"/>
      <c r="CRQ107" s="89"/>
      <c r="CRR107" s="89"/>
      <c r="CRS107" s="8"/>
      <c r="CRT107" s="90"/>
      <c r="CRU107" s="91"/>
      <c r="CRV107" s="88"/>
      <c r="CRW107" s="88"/>
      <c r="CRX107" s="92"/>
      <c r="CRY107" s="89"/>
      <c r="CRZ107" s="89"/>
      <c r="CSA107" s="8"/>
      <c r="CSB107" s="90"/>
      <c r="CSC107" s="91"/>
      <c r="CSD107" s="88"/>
      <c r="CSE107" s="88"/>
      <c r="CSF107" s="92"/>
      <c r="CSG107" s="89"/>
      <c r="CSH107" s="89"/>
      <c r="CSI107" s="8"/>
      <c r="CSJ107" s="90"/>
      <c r="CSK107" s="91"/>
      <c r="CSL107" s="88"/>
      <c r="CSM107" s="88"/>
      <c r="CSN107" s="92"/>
      <c r="CSO107" s="89"/>
      <c r="CSP107" s="89"/>
      <c r="CSQ107" s="8"/>
      <c r="CSR107" s="90"/>
      <c r="CSS107" s="91"/>
      <c r="CST107" s="88"/>
      <c r="CSU107" s="88"/>
      <c r="CSV107" s="92"/>
      <c r="CSW107" s="89"/>
      <c r="CSX107" s="89"/>
      <c r="CSY107" s="8"/>
      <c r="CSZ107" s="90"/>
      <c r="CTA107" s="91"/>
      <c r="CTB107" s="88"/>
      <c r="CTC107" s="88"/>
      <c r="CTD107" s="92"/>
      <c r="CTE107" s="89"/>
      <c r="CTF107" s="89"/>
      <c r="CTG107" s="8"/>
      <c r="CTH107" s="90"/>
      <c r="CTI107" s="91"/>
      <c r="CTJ107" s="88"/>
      <c r="CTK107" s="88"/>
      <c r="CTL107" s="92"/>
      <c r="CTM107" s="89"/>
      <c r="CTN107" s="89"/>
      <c r="CTO107" s="8"/>
      <c r="CTP107" s="90"/>
      <c r="CTQ107" s="91"/>
      <c r="CTR107" s="88"/>
      <c r="CTS107" s="88"/>
      <c r="CTT107" s="92"/>
      <c r="CTU107" s="89"/>
      <c r="CTV107" s="89"/>
      <c r="CTW107" s="8"/>
      <c r="CTX107" s="90"/>
      <c r="CTY107" s="91"/>
      <c r="CTZ107" s="88"/>
      <c r="CUA107" s="88"/>
      <c r="CUB107" s="92"/>
      <c r="CUC107" s="89"/>
      <c r="CUD107" s="89"/>
      <c r="CUE107" s="8"/>
      <c r="CUF107" s="90"/>
      <c r="CUG107" s="91"/>
      <c r="CUH107" s="88"/>
      <c r="CUI107" s="88"/>
      <c r="CUJ107" s="92"/>
      <c r="CUK107" s="89"/>
      <c r="CUL107" s="89"/>
      <c r="CUM107" s="8"/>
      <c r="CUN107" s="90"/>
      <c r="CUO107" s="91"/>
      <c r="CUP107" s="88"/>
      <c r="CUQ107" s="88"/>
      <c r="CUR107" s="92"/>
      <c r="CUS107" s="89"/>
      <c r="CUT107" s="89"/>
      <c r="CUU107" s="8"/>
      <c r="CUV107" s="90"/>
      <c r="CUW107" s="91"/>
      <c r="CUX107" s="88"/>
      <c r="CUY107" s="88"/>
      <c r="CUZ107" s="92"/>
      <c r="CVA107" s="89"/>
      <c r="CVB107" s="89"/>
      <c r="CVC107" s="8"/>
      <c r="CVD107" s="90"/>
      <c r="CVE107" s="91"/>
      <c r="CVF107" s="88"/>
      <c r="CVG107" s="88"/>
      <c r="CVH107" s="92"/>
      <c r="CVI107" s="89"/>
      <c r="CVJ107" s="89"/>
      <c r="CVK107" s="8"/>
      <c r="CVL107" s="90"/>
      <c r="CVM107" s="91"/>
      <c r="CVN107" s="88"/>
      <c r="CVO107" s="88"/>
      <c r="CVP107" s="92"/>
      <c r="CVQ107" s="89"/>
      <c r="CVR107" s="89"/>
      <c r="CVS107" s="8"/>
      <c r="CVT107" s="90"/>
      <c r="CVU107" s="91"/>
      <c r="CVV107" s="88"/>
      <c r="CVW107" s="88"/>
      <c r="CVX107" s="92"/>
      <c r="CVY107" s="89"/>
      <c r="CVZ107" s="89"/>
      <c r="CWA107" s="8"/>
      <c r="CWB107" s="90"/>
      <c r="CWC107" s="91"/>
      <c r="CWD107" s="88"/>
      <c r="CWE107" s="88"/>
      <c r="CWF107" s="92"/>
      <c r="CWG107" s="89"/>
      <c r="CWH107" s="89"/>
      <c r="CWI107" s="8"/>
      <c r="CWJ107" s="90"/>
      <c r="CWK107" s="91"/>
      <c r="CWL107" s="88"/>
      <c r="CWM107" s="88"/>
      <c r="CWN107" s="92"/>
      <c r="CWO107" s="89"/>
      <c r="CWP107" s="89"/>
      <c r="CWQ107" s="8"/>
      <c r="CWR107" s="90"/>
      <c r="CWS107" s="91"/>
      <c r="CWT107" s="88"/>
      <c r="CWU107" s="88"/>
      <c r="CWV107" s="92"/>
      <c r="CWW107" s="89"/>
      <c r="CWX107" s="89"/>
      <c r="CWY107" s="8"/>
      <c r="CWZ107" s="90"/>
      <c r="CXA107" s="91"/>
      <c r="CXB107" s="88"/>
      <c r="CXC107" s="88"/>
      <c r="CXD107" s="92"/>
      <c r="CXE107" s="89"/>
      <c r="CXF107" s="89"/>
      <c r="CXG107" s="8"/>
      <c r="CXH107" s="90"/>
      <c r="CXI107" s="91"/>
      <c r="CXJ107" s="88"/>
      <c r="CXK107" s="88"/>
      <c r="CXL107" s="92"/>
      <c r="CXM107" s="89"/>
      <c r="CXN107" s="89"/>
      <c r="CXO107" s="8"/>
      <c r="CXP107" s="90"/>
      <c r="CXQ107" s="91"/>
      <c r="CXR107" s="88"/>
      <c r="CXS107" s="88"/>
      <c r="CXT107" s="92"/>
      <c r="CXU107" s="89"/>
      <c r="CXV107" s="89"/>
      <c r="CXW107" s="8"/>
      <c r="CXX107" s="90"/>
      <c r="CXY107" s="91"/>
      <c r="CXZ107" s="88"/>
      <c r="CYA107" s="88"/>
      <c r="CYB107" s="92"/>
      <c r="CYC107" s="89"/>
      <c r="CYD107" s="89"/>
      <c r="CYE107" s="8"/>
      <c r="CYF107" s="90"/>
      <c r="CYG107" s="91"/>
      <c r="CYH107" s="88"/>
      <c r="CYI107" s="88"/>
      <c r="CYJ107" s="92"/>
      <c r="CYK107" s="89"/>
      <c r="CYL107" s="89"/>
      <c r="CYM107" s="8"/>
      <c r="CYN107" s="90"/>
      <c r="CYO107" s="91"/>
      <c r="CYP107" s="88"/>
      <c r="CYQ107" s="88"/>
      <c r="CYR107" s="92"/>
      <c r="CYS107" s="89"/>
      <c r="CYT107" s="89"/>
      <c r="CYU107" s="8"/>
      <c r="CYV107" s="90"/>
      <c r="CYW107" s="91"/>
      <c r="CYX107" s="88"/>
      <c r="CYY107" s="88"/>
      <c r="CYZ107" s="92"/>
      <c r="CZA107" s="89"/>
      <c r="CZB107" s="89"/>
      <c r="CZC107" s="8"/>
      <c r="CZD107" s="90"/>
      <c r="CZE107" s="91"/>
      <c r="CZF107" s="88"/>
      <c r="CZG107" s="88"/>
      <c r="CZH107" s="92"/>
      <c r="CZI107" s="89"/>
      <c r="CZJ107" s="89"/>
      <c r="CZK107" s="8"/>
      <c r="CZL107" s="90"/>
      <c r="CZM107" s="91"/>
      <c r="CZN107" s="88"/>
      <c r="CZO107" s="88"/>
      <c r="CZP107" s="92"/>
      <c r="CZQ107" s="89"/>
      <c r="CZR107" s="89"/>
      <c r="CZS107" s="8"/>
      <c r="CZT107" s="90"/>
      <c r="CZU107" s="91"/>
      <c r="CZV107" s="88"/>
      <c r="CZW107" s="88"/>
      <c r="CZX107" s="92"/>
      <c r="CZY107" s="89"/>
      <c r="CZZ107" s="89"/>
      <c r="DAA107" s="8"/>
      <c r="DAB107" s="90"/>
      <c r="DAC107" s="91"/>
      <c r="DAD107" s="88"/>
      <c r="DAE107" s="88"/>
      <c r="DAF107" s="92"/>
      <c r="DAG107" s="89"/>
      <c r="DAH107" s="89"/>
      <c r="DAI107" s="8"/>
      <c r="DAJ107" s="90"/>
      <c r="DAK107" s="91"/>
      <c r="DAL107" s="88"/>
      <c r="DAM107" s="88"/>
      <c r="DAN107" s="92"/>
      <c r="DAO107" s="89"/>
      <c r="DAP107" s="89"/>
      <c r="DAQ107" s="8"/>
      <c r="DAR107" s="90"/>
      <c r="DAS107" s="91"/>
      <c r="DAT107" s="88"/>
      <c r="DAU107" s="88"/>
      <c r="DAV107" s="92"/>
      <c r="DAW107" s="89"/>
      <c r="DAX107" s="89"/>
      <c r="DAY107" s="8"/>
      <c r="DAZ107" s="90"/>
      <c r="DBA107" s="91"/>
      <c r="DBB107" s="88"/>
      <c r="DBC107" s="88"/>
      <c r="DBD107" s="92"/>
      <c r="DBE107" s="89"/>
      <c r="DBF107" s="89"/>
      <c r="DBG107" s="8"/>
      <c r="DBH107" s="90"/>
      <c r="DBI107" s="91"/>
      <c r="DBJ107" s="88"/>
      <c r="DBK107" s="88"/>
      <c r="DBL107" s="92"/>
      <c r="DBM107" s="89"/>
      <c r="DBN107" s="89"/>
      <c r="DBO107" s="8"/>
      <c r="DBP107" s="90"/>
      <c r="DBQ107" s="91"/>
      <c r="DBR107" s="88"/>
      <c r="DBS107" s="88"/>
      <c r="DBT107" s="92"/>
      <c r="DBU107" s="89"/>
      <c r="DBV107" s="89"/>
      <c r="DBW107" s="8"/>
      <c r="DBX107" s="90"/>
      <c r="DBY107" s="91"/>
      <c r="DBZ107" s="88"/>
      <c r="DCA107" s="88"/>
      <c r="DCB107" s="92"/>
      <c r="DCC107" s="89"/>
      <c r="DCD107" s="89"/>
      <c r="DCE107" s="8"/>
      <c r="DCF107" s="90"/>
      <c r="DCG107" s="91"/>
      <c r="DCH107" s="88"/>
      <c r="DCI107" s="88"/>
      <c r="DCJ107" s="92"/>
      <c r="DCK107" s="89"/>
      <c r="DCL107" s="89"/>
      <c r="DCM107" s="8"/>
      <c r="DCN107" s="90"/>
      <c r="DCO107" s="91"/>
      <c r="DCP107" s="88"/>
      <c r="DCQ107" s="88"/>
      <c r="DCR107" s="92"/>
      <c r="DCS107" s="89"/>
      <c r="DCT107" s="89"/>
      <c r="DCU107" s="8"/>
      <c r="DCV107" s="90"/>
      <c r="DCW107" s="91"/>
      <c r="DCX107" s="88"/>
      <c r="DCY107" s="88"/>
      <c r="DCZ107" s="92"/>
      <c r="DDA107" s="89"/>
      <c r="DDB107" s="89"/>
      <c r="DDC107" s="8"/>
      <c r="DDD107" s="90"/>
      <c r="DDE107" s="91"/>
      <c r="DDF107" s="88"/>
      <c r="DDG107" s="88"/>
      <c r="DDH107" s="92"/>
      <c r="DDI107" s="89"/>
      <c r="DDJ107" s="89"/>
      <c r="DDK107" s="8"/>
      <c r="DDL107" s="90"/>
      <c r="DDM107" s="91"/>
      <c r="DDN107" s="88"/>
      <c r="DDO107" s="88"/>
      <c r="DDP107" s="92"/>
      <c r="DDQ107" s="89"/>
      <c r="DDR107" s="89"/>
      <c r="DDS107" s="8"/>
      <c r="DDT107" s="90"/>
      <c r="DDU107" s="91"/>
      <c r="DDV107" s="88"/>
      <c r="DDW107" s="88"/>
      <c r="DDX107" s="92"/>
      <c r="DDY107" s="89"/>
      <c r="DDZ107" s="89"/>
      <c r="DEA107" s="8"/>
      <c r="DEB107" s="90"/>
      <c r="DEC107" s="91"/>
      <c r="DED107" s="88"/>
      <c r="DEE107" s="88"/>
      <c r="DEF107" s="92"/>
      <c r="DEG107" s="89"/>
      <c r="DEH107" s="89"/>
      <c r="DEI107" s="8"/>
      <c r="DEJ107" s="90"/>
      <c r="DEK107" s="91"/>
      <c r="DEL107" s="88"/>
      <c r="DEM107" s="88"/>
      <c r="DEN107" s="92"/>
      <c r="DEO107" s="89"/>
      <c r="DEP107" s="89"/>
      <c r="DEQ107" s="8"/>
      <c r="DER107" s="90"/>
      <c r="DES107" s="91"/>
      <c r="DET107" s="88"/>
      <c r="DEU107" s="88"/>
      <c r="DEV107" s="92"/>
      <c r="DEW107" s="89"/>
      <c r="DEX107" s="89"/>
      <c r="DEY107" s="8"/>
      <c r="DEZ107" s="90"/>
      <c r="DFA107" s="91"/>
      <c r="DFB107" s="88"/>
      <c r="DFC107" s="88"/>
      <c r="DFD107" s="92"/>
      <c r="DFE107" s="89"/>
      <c r="DFF107" s="89"/>
      <c r="DFG107" s="8"/>
      <c r="DFH107" s="90"/>
      <c r="DFI107" s="91"/>
      <c r="DFJ107" s="88"/>
      <c r="DFK107" s="88"/>
      <c r="DFL107" s="92"/>
      <c r="DFM107" s="89"/>
      <c r="DFN107" s="89"/>
      <c r="DFO107" s="8"/>
      <c r="DFP107" s="90"/>
      <c r="DFQ107" s="91"/>
      <c r="DFR107" s="88"/>
      <c r="DFS107" s="88"/>
      <c r="DFT107" s="92"/>
      <c r="DFU107" s="89"/>
      <c r="DFV107" s="89"/>
      <c r="DFW107" s="8"/>
      <c r="DFX107" s="90"/>
      <c r="DFY107" s="91"/>
      <c r="DFZ107" s="88"/>
      <c r="DGA107" s="88"/>
      <c r="DGB107" s="92"/>
      <c r="DGC107" s="89"/>
      <c r="DGD107" s="89"/>
      <c r="DGE107" s="8"/>
      <c r="DGF107" s="90"/>
      <c r="DGG107" s="91"/>
      <c r="DGH107" s="88"/>
      <c r="DGI107" s="88"/>
      <c r="DGJ107" s="92"/>
      <c r="DGK107" s="89"/>
      <c r="DGL107" s="89"/>
      <c r="DGM107" s="8"/>
      <c r="DGN107" s="90"/>
      <c r="DGO107" s="91"/>
      <c r="DGP107" s="88"/>
      <c r="DGQ107" s="88"/>
      <c r="DGR107" s="92"/>
      <c r="DGS107" s="89"/>
      <c r="DGT107" s="89"/>
      <c r="DGU107" s="8"/>
      <c r="DGV107" s="90"/>
      <c r="DGW107" s="91"/>
      <c r="DGX107" s="88"/>
      <c r="DGY107" s="88"/>
      <c r="DGZ107" s="92"/>
      <c r="DHA107" s="89"/>
      <c r="DHB107" s="89"/>
      <c r="DHC107" s="8"/>
      <c r="DHD107" s="90"/>
      <c r="DHE107" s="91"/>
      <c r="DHF107" s="88"/>
      <c r="DHG107" s="88"/>
      <c r="DHH107" s="92"/>
      <c r="DHI107" s="89"/>
      <c r="DHJ107" s="89"/>
      <c r="DHK107" s="8"/>
      <c r="DHL107" s="90"/>
      <c r="DHM107" s="91"/>
      <c r="DHN107" s="88"/>
      <c r="DHO107" s="88"/>
      <c r="DHP107" s="92"/>
      <c r="DHQ107" s="89"/>
      <c r="DHR107" s="89"/>
      <c r="DHS107" s="8"/>
      <c r="DHT107" s="90"/>
      <c r="DHU107" s="91"/>
      <c r="DHV107" s="88"/>
      <c r="DHW107" s="88"/>
      <c r="DHX107" s="92"/>
      <c r="DHY107" s="89"/>
      <c r="DHZ107" s="89"/>
      <c r="DIA107" s="8"/>
      <c r="DIB107" s="90"/>
      <c r="DIC107" s="91"/>
      <c r="DID107" s="88"/>
      <c r="DIE107" s="88"/>
      <c r="DIF107" s="92"/>
      <c r="DIG107" s="89"/>
      <c r="DIH107" s="89"/>
      <c r="DII107" s="8"/>
      <c r="DIJ107" s="90"/>
      <c r="DIK107" s="91"/>
      <c r="DIL107" s="88"/>
      <c r="DIM107" s="88"/>
      <c r="DIN107" s="92"/>
      <c r="DIO107" s="89"/>
      <c r="DIP107" s="89"/>
      <c r="DIQ107" s="8"/>
      <c r="DIR107" s="90"/>
      <c r="DIS107" s="91"/>
      <c r="DIT107" s="88"/>
      <c r="DIU107" s="88"/>
      <c r="DIV107" s="92"/>
      <c r="DIW107" s="89"/>
      <c r="DIX107" s="89"/>
      <c r="DIY107" s="8"/>
      <c r="DIZ107" s="90"/>
      <c r="DJA107" s="91"/>
      <c r="DJB107" s="88"/>
      <c r="DJC107" s="88"/>
      <c r="DJD107" s="92"/>
      <c r="DJE107" s="89"/>
      <c r="DJF107" s="89"/>
      <c r="DJG107" s="8"/>
      <c r="DJH107" s="90"/>
      <c r="DJI107" s="91"/>
      <c r="DJJ107" s="88"/>
      <c r="DJK107" s="88"/>
      <c r="DJL107" s="92"/>
      <c r="DJM107" s="89"/>
      <c r="DJN107" s="89"/>
      <c r="DJO107" s="8"/>
      <c r="DJP107" s="90"/>
      <c r="DJQ107" s="91"/>
      <c r="DJR107" s="88"/>
      <c r="DJS107" s="88"/>
      <c r="DJT107" s="92"/>
      <c r="DJU107" s="89"/>
      <c r="DJV107" s="89"/>
      <c r="DJW107" s="8"/>
      <c r="DJX107" s="90"/>
      <c r="DJY107" s="91"/>
      <c r="DJZ107" s="88"/>
      <c r="DKA107" s="88"/>
      <c r="DKB107" s="92"/>
      <c r="DKC107" s="89"/>
      <c r="DKD107" s="89"/>
      <c r="DKE107" s="8"/>
      <c r="DKF107" s="90"/>
      <c r="DKG107" s="91"/>
      <c r="DKH107" s="88"/>
      <c r="DKI107" s="88"/>
      <c r="DKJ107" s="92"/>
      <c r="DKK107" s="89"/>
      <c r="DKL107" s="89"/>
      <c r="DKM107" s="8"/>
      <c r="DKN107" s="90"/>
      <c r="DKO107" s="91"/>
      <c r="DKP107" s="88"/>
      <c r="DKQ107" s="88"/>
      <c r="DKR107" s="92"/>
      <c r="DKS107" s="89"/>
      <c r="DKT107" s="89"/>
      <c r="DKU107" s="8"/>
      <c r="DKV107" s="90"/>
      <c r="DKW107" s="91"/>
      <c r="DKX107" s="88"/>
      <c r="DKY107" s="88"/>
      <c r="DKZ107" s="92"/>
      <c r="DLA107" s="89"/>
      <c r="DLB107" s="89"/>
      <c r="DLC107" s="8"/>
      <c r="DLD107" s="90"/>
      <c r="DLE107" s="91"/>
      <c r="DLF107" s="88"/>
      <c r="DLG107" s="88"/>
      <c r="DLH107" s="92"/>
      <c r="DLI107" s="89"/>
      <c r="DLJ107" s="89"/>
      <c r="DLK107" s="8"/>
      <c r="DLL107" s="90"/>
      <c r="DLM107" s="91"/>
      <c r="DLN107" s="88"/>
      <c r="DLO107" s="88"/>
      <c r="DLP107" s="92"/>
      <c r="DLQ107" s="89"/>
      <c r="DLR107" s="89"/>
      <c r="DLS107" s="8"/>
      <c r="DLT107" s="90"/>
      <c r="DLU107" s="91"/>
      <c r="DLV107" s="88"/>
      <c r="DLW107" s="88"/>
      <c r="DLX107" s="92"/>
      <c r="DLY107" s="89"/>
      <c r="DLZ107" s="89"/>
      <c r="DMA107" s="8"/>
      <c r="DMB107" s="90"/>
      <c r="DMC107" s="91"/>
      <c r="DMD107" s="88"/>
      <c r="DME107" s="88"/>
      <c r="DMF107" s="92"/>
      <c r="DMG107" s="89"/>
      <c r="DMH107" s="89"/>
      <c r="DMI107" s="8"/>
      <c r="DMJ107" s="90"/>
      <c r="DMK107" s="91"/>
      <c r="DML107" s="88"/>
      <c r="DMM107" s="88"/>
      <c r="DMN107" s="92"/>
      <c r="DMO107" s="89"/>
      <c r="DMP107" s="89"/>
      <c r="DMQ107" s="8"/>
      <c r="DMR107" s="90"/>
      <c r="DMS107" s="91"/>
      <c r="DMT107" s="88"/>
      <c r="DMU107" s="88"/>
      <c r="DMV107" s="92"/>
      <c r="DMW107" s="89"/>
      <c r="DMX107" s="89"/>
      <c r="DMY107" s="8"/>
      <c r="DMZ107" s="90"/>
      <c r="DNA107" s="91"/>
      <c r="DNB107" s="88"/>
      <c r="DNC107" s="88"/>
      <c r="DND107" s="92"/>
      <c r="DNE107" s="89"/>
      <c r="DNF107" s="89"/>
      <c r="DNG107" s="8"/>
      <c r="DNH107" s="90"/>
      <c r="DNI107" s="91"/>
      <c r="DNJ107" s="88"/>
      <c r="DNK107" s="88"/>
      <c r="DNL107" s="92"/>
      <c r="DNM107" s="89"/>
      <c r="DNN107" s="89"/>
      <c r="DNO107" s="8"/>
      <c r="DNP107" s="90"/>
      <c r="DNQ107" s="91"/>
      <c r="DNR107" s="88"/>
      <c r="DNS107" s="88"/>
      <c r="DNT107" s="92"/>
      <c r="DNU107" s="89"/>
      <c r="DNV107" s="89"/>
      <c r="DNW107" s="8"/>
      <c r="DNX107" s="90"/>
      <c r="DNY107" s="91"/>
      <c r="DNZ107" s="88"/>
      <c r="DOA107" s="88"/>
      <c r="DOB107" s="92"/>
      <c r="DOC107" s="89"/>
      <c r="DOD107" s="89"/>
      <c r="DOE107" s="8"/>
      <c r="DOF107" s="90"/>
      <c r="DOG107" s="91"/>
      <c r="DOH107" s="88"/>
      <c r="DOI107" s="88"/>
      <c r="DOJ107" s="92"/>
      <c r="DOK107" s="89"/>
      <c r="DOL107" s="89"/>
      <c r="DOM107" s="8"/>
      <c r="DON107" s="90"/>
      <c r="DOO107" s="91"/>
      <c r="DOP107" s="88"/>
      <c r="DOQ107" s="88"/>
      <c r="DOR107" s="92"/>
      <c r="DOS107" s="89"/>
      <c r="DOT107" s="89"/>
      <c r="DOU107" s="8"/>
      <c r="DOV107" s="90"/>
      <c r="DOW107" s="91"/>
      <c r="DOX107" s="88"/>
      <c r="DOY107" s="88"/>
      <c r="DOZ107" s="92"/>
      <c r="DPA107" s="89"/>
      <c r="DPB107" s="89"/>
      <c r="DPC107" s="8"/>
      <c r="DPD107" s="90"/>
      <c r="DPE107" s="91"/>
      <c r="DPF107" s="88"/>
      <c r="DPG107" s="88"/>
      <c r="DPH107" s="92"/>
      <c r="DPI107" s="89"/>
      <c r="DPJ107" s="89"/>
      <c r="DPK107" s="8"/>
      <c r="DPL107" s="90"/>
      <c r="DPM107" s="91"/>
      <c r="DPN107" s="88"/>
      <c r="DPO107" s="88"/>
      <c r="DPP107" s="92"/>
      <c r="DPQ107" s="89"/>
      <c r="DPR107" s="89"/>
      <c r="DPS107" s="8"/>
      <c r="DPT107" s="90"/>
      <c r="DPU107" s="91"/>
      <c r="DPV107" s="88"/>
      <c r="DPW107" s="88"/>
      <c r="DPX107" s="92"/>
      <c r="DPY107" s="89"/>
      <c r="DPZ107" s="89"/>
      <c r="DQA107" s="8"/>
      <c r="DQB107" s="90"/>
      <c r="DQC107" s="91"/>
      <c r="DQD107" s="88"/>
      <c r="DQE107" s="88"/>
      <c r="DQF107" s="92"/>
      <c r="DQG107" s="89"/>
      <c r="DQH107" s="89"/>
      <c r="DQI107" s="8"/>
      <c r="DQJ107" s="90"/>
      <c r="DQK107" s="91"/>
      <c r="DQL107" s="88"/>
      <c r="DQM107" s="88"/>
      <c r="DQN107" s="92"/>
      <c r="DQO107" s="89"/>
      <c r="DQP107" s="89"/>
      <c r="DQQ107" s="8"/>
      <c r="DQR107" s="90"/>
      <c r="DQS107" s="91"/>
      <c r="DQT107" s="88"/>
      <c r="DQU107" s="88"/>
      <c r="DQV107" s="92"/>
      <c r="DQW107" s="89"/>
      <c r="DQX107" s="89"/>
      <c r="DQY107" s="8"/>
      <c r="DQZ107" s="90"/>
      <c r="DRA107" s="91"/>
      <c r="DRB107" s="88"/>
      <c r="DRC107" s="88"/>
      <c r="DRD107" s="92"/>
      <c r="DRE107" s="89"/>
      <c r="DRF107" s="89"/>
      <c r="DRG107" s="8"/>
      <c r="DRH107" s="90"/>
      <c r="DRI107" s="91"/>
      <c r="DRJ107" s="88"/>
      <c r="DRK107" s="88"/>
      <c r="DRL107" s="92"/>
      <c r="DRM107" s="89"/>
      <c r="DRN107" s="89"/>
      <c r="DRO107" s="8"/>
      <c r="DRP107" s="90"/>
      <c r="DRQ107" s="91"/>
      <c r="DRR107" s="88"/>
      <c r="DRS107" s="88"/>
      <c r="DRT107" s="92"/>
      <c r="DRU107" s="89"/>
      <c r="DRV107" s="89"/>
      <c r="DRW107" s="8"/>
      <c r="DRX107" s="90"/>
      <c r="DRY107" s="91"/>
      <c r="DRZ107" s="88"/>
      <c r="DSA107" s="88"/>
      <c r="DSB107" s="92"/>
      <c r="DSC107" s="89"/>
      <c r="DSD107" s="89"/>
      <c r="DSE107" s="8"/>
      <c r="DSF107" s="90"/>
      <c r="DSG107" s="91"/>
      <c r="DSH107" s="88"/>
      <c r="DSI107" s="88"/>
      <c r="DSJ107" s="92"/>
      <c r="DSK107" s="89"/>
      <c r="DSL107" s="89"/>
      <c r="DSM107" s="8"/>
      <c r="DSN107" s="90"/>
      <c r="DSO107" s="91"/>
      <c r="DSP107" s="88"/>
      <c r="DSQ107" s="88"/>
      <c r="DSR107" s="92"/>
      <c r="DSS107" s="89"/>
      <c r="DST107" s="89"/>
      <c r="DSU107" s="8"/>
      <c r="DSV107" s="90"/>
      <c r="DSW107" s="91"/>
      <c r="DSX107" s="88"/>
      <c r="DSY107" s="88"/>
      <c r="DSZ107" s="92"/>
      <c r="DTA107" s="89"/>
      <c r="DTB107" s="89"/>
      <c r="DTC107" s="8"/>
      <c r="DTD107" s="90"/>
      <c r="DTE107" s="91"/>
      <c r="DTF107" s="88"/>
      <c r="DTG107" s="88"/>
      <c r="DTH107" s="92"/>
      <c r="DTI107" s="89"/>
      <c r="DTJ107" s="89"/>
      <c r="DTK107" s="8"/>
      <c r="DTL107" s="90"/>
      <c r="DTM107" s="91"/>
      <c r="DTN107" s="88"/>
      <c r="DTO107" s="88"/>
      <c r="DTP107" s="92"/>
      <c r="DTQ107" s="89"/>
      <c r="DTR107" s="89"/>
      <c r="DTS107" s="8"/>
      <c r="DTT107" s="90"/>
      <c r="DTU107" s="91"/>
      <c r="DTV107" s="88"/>
      <c r="DTW107" s="88"/>
      <c r="DTX107" s="92"/>
      <c r="DTY107" s="89"/>
      <c r="DTZ107" s="89"/>
      <c r="DUA107" s="8"/>
      <c r="DUB107" s="90"/>
      <c r="DUC107" s="91"/>
      <c r="DUD107" s="88"/>
      <c r="DUE107" s="88"/>
      <c r="DUF107" s="92"/>
      <c r="DUG107" s="89"/>
      <c r="DUH107" s="89"/>
      <c r="DUI107" s="8"/>
      <c r="DUJ107" s="90"/>
      <c r="DUK107" s="91"/>
      <c r="DUL107" s="88"/>
      <c r="DUM107" s="88"/>
      <c r="DUN107" s="92"/>
      <c r="DUO107" s="89"/>
      <c r="DUP107" s="89"/>
      <c r="DUQ107" s="8"/>
      <c r="DUR107" s="90"/>
      <c r="DUS107" s="91"/>
      <c r="DUT107" s="88"/>
      <c r="DUU107" s="88"/>
      <c r="DUV107" s="92"/>
      <c r="DUW107" s="89"/>
      <c r="DUX107" s="89"/>
      <c r="DUY107" s="8"/>
      <c r="DUZ107" s="90"/>
      <c r="DVA107" s="91"/>
      <c r="DVB107" s="88"/>
      <c r="DVC107" s="88"/>
      <c r="DVD107" s="92"/>
      <c r="DVE107" s="89"/>
      <c r="DVF107" s="89"/>
      <c r="DVG107" s="8"/>
      <c r="DVH107" s="90"/>
      <c r="DVI107" s="91"/>
      <c r="DVJ107" s="88"/>
      <c r="DVK107" s="88"/>
      <c r="DVL107" s="92"/>
      <c r="DVM107" s="89"/>
      <c r="DVN107" s="89"/>
      <c r="DVO107" s="8"/>
      <c r="DVP107" s="90"/>
      <c r="DVQ107" s="91"/>
      <c r="DVR107" s="88"/>
      <c r="DVS107" s="88"/>
      <c r="DVT107" s="92"/>
      <c r="DVU107" s="89"/>
      <c r="DVV107" s="89"/>
      <c r="DVW107" s="8"/>
      <c r="DVX107" s="90"/>
      <c r="DVY107" s="91"/>
      <c r="DVZ107" s="88"/>
      <c r="DWA107" s="88"/>
      <c r="DWB107" s="92"/>
      <c r="DWC107" s="89"/>
      <c r="DWD107" s="89"/>
      <c r="DWE107" s="8"/>
      <c r="DWF107" s="90"/>
      <c r="DWG107" s="91"/>
      <c r="DWH107" s="88"/>
      <c r="DWI107" s="88"/>
      <c r="DWJ107" s="92"/>
      <c r="DWK107" s="89"/>
      <c r="DWL107" s="89"/>
      <c r="DWM107" s="8"/>
      <c r="DWN107" s="90"/>
      <c r="DWO107" s="91"/>
      <c r="DWP107" s="88"/>
      <c r="DWQ107" s="88"/>
      <c r="DWR107" s="92"/>
      <c r="DWS107" s="89"/>
      <c r="DWT107" s="89"/>
      <c r="DWU107" s="8"/>
      <c r="DWV107" s="90"/>
      <c r="DWW107" s="91"/>
      <c r="DWX107" s="88"/>
      <c r="DWY107" s="88"/>
      <c r="DWZ107" s="92"/>
      <c r="DXA107" s="89"/>
      <c r="DXB107" s="89"/>
      <c r="DXC107" s="8"/>
      <c r="DXD107" s="90"/>
      <c r="DXE107" s="91"/>
      <c r="DXF107" s="88"/>
      <c r="DXG107" s="88"/>
      <c r="DXH107" s="92"/>
      <c r="DXI107" s="89"/>
      <c r="DXJ107" s="89"/>
      <c r="DXK107" s="8"/>
      <c r="DXL107" s="90"/>
      <c r="DXM107" s="91"/>
      <c r="DXN107" s="88"/>
      <c r="DXO107" s="88"/>
      <c r="DXP107" s="92"/>
      <c r="DXQ107" s="89"/>
      <c r="DXR107" s="89"/>
      <c r="DXS107" s="8"/>
      <c r="DXT107" s="90"/>
      <c r="DXU107" s="91"/>
      <c r="DXV107" s="88"/>
      <c r="DXW107" s="88"/>
      <c r="DXX107" s="92"/>
      <c r="DXY107" s="89"/>
      <c r="DXZ107" s="89"/>
      <c r="DYA107" s="8"/>
      <c r="DYB107" s="90"/>
      <c r="DYC107" s="91"/>
      <c r="DYD107" s="88"/>
      <c r="DYE107" s="88"/>
      <c r="DYF107" s="92"/>
      <c r="DYG107" s="89"/>
      <c r="DYH107" s="89"/>
      <c r="DYI107" s="8"/>
      <c r="DYJ107" s="90"/>
      <c r="DYK107" s="91"/>
      <c r="DYL107" s="88"/>
      <c r="DYM107" s="88"/>
      <c r="DYN107" s="92"/>
      <c r="DYO107" s="89"/>
      <c r="DYP107" s="89"/>
      <c r="DYQ107" s="8"/>
      <c r="DYR107" s="90"/>
      <c r="DYS107" s="91"/>
      <c r="DYT107" s="88"/>
      <c r="DYU107" s="88"/>
      <c r="DYV107" s="92"/>
      <c r="DYW107" s="89"/>
      <c r="DYX107" s="89"/>
      <c r="DYY107" s="8"/>
      <c r="DYZ107" s="90"/>
      <c r="DZA107" s="91"/>
      <c r="DZB107" s="88"/>
      <c r="DZC107" s="88"/>
      <c r="DZD107" s="92"/>
      <c r="DZE107" s="89"/>
      <c r="DZF107" s="89"/>
      <c r="DZG107" s="8"/>
      <c r="DZH107" s="90"/>
      <c r="DZI107" s="91"/>
      <c r="DZJ107" s="88"/>
      <c r="DZK107" s="88"/>
      <c r="DZL107" s="92"/>
      <c r="DZM107" s="89"/>
      <c r="DZN107" s="89"/>
      <c r="DZO107" s="8"/>
      <c r="DZP107" s="90"/>
      <c r="DZQ107" s="91"/>
      <c r="DZR107" s="88"/>
      <c r="DZS107" s="88"/>
      <c r="DZT107" s="92"/>
      <c r="DZU107" s="89"/>
      <c r="DZV107" s="89"/>
      <c r="DZW107" s="8"/>
      <c r="DZX107" s="90"/>
      <c r="DZY107" s="91"/>
      <c r="DZZ107" s="88"/>
      <c r="EAA107" s="88"/>
      <c r="EAB107" s="92"/>
      <c r="EAC107" s="89"/>
      <c r="EAD107" s="89"/>
      <c r="EAE107" s="8"/>
      <c r="EAF107" s="90"/>
      <c r="EAG107" s="91"/>
      <c r="EAH107" s="88"/>
      <c r="EAI107" s="88"/>
      <c r="EAJ107" s="92"/>
      <c r="EAK107" s="89"/>
      <c r="EAL107" s="89"/>
      <c r="EAM107" s="8"/>
      <c r="EAN107" s="90"/>
      <c r="EAO107" s="91"/>
      <c r="EAP107" s="88"/>
      <c r="EAQ107" s="88"/>
      <c r="EAR107" s="92"/>
      <c r="EAS107" s="89"/>
      <c r="EAT107" s="89"/>
      <c r="EAU107" s="8"/>
      <c r="EAV107" s="90"/>
      <c r="EAW107" s="91"/>
      <c r="EAX107" s="88"/>
      <c r="EAY107" s="88"/>
      <c r="EAZ107" s="92"/>
      <c r="EBA107" s="89"/>
      <c r="EBB107" s="89"/>
      <c r="EBC107" s="8"/>
      <c r="EBD107" s="90"/>
      <c r="EBE107" s="91"/>
      <c r="EBF107" s="88"/>
      <c r="EBG107" s="88"/>
      <c r="EBH107" s="92"/>
      <c r="EBI107" s="89"/>
      <c r="EBJ107" s="89"/>
      <c r="EBK107" s="8"/>
      <c r="EBL107" s="90"/>
      <c r="EBM107" s="91"/>
      <c r="EBN107" s="88"/>
      <c r="EBO107" s="88"/>
      <c r="EBP107" s="92"/>
      <c r="EBQ107" s="89"/>
      <c r="EBR107" s="89"/>
      <c r="EBS107" s="8"/>
      <c r="EBT107" s="90"/>
      <c r="EBU107" s="91"/>
      <c r="EBV107" s="88"/>
      <c r="EBW107" s="88"/>
      <c r="EBX107" s="92"/>
      <c r="EBY107" s="89"/>
      <c r="EBZ107" s="89"/>
      <c r="ECA107" s="8"/>
      <c r="ECB107" s="90"/>
      <c r="ECC107" s="91"/>
      <c r="ECD107" s="88"/>
      <c r="ECE107" s="88"/>
      <c r="ECF107" s="92"/>
      <c r="ECG107" s="89"/>
      <c r="ECH107" s="89"/>
      <c r="ECI107" s="8"/>
      <c r="ECJ107" s="90"/>
      <c r="ECK107" s="91"/>
      <c r="ECL107" s="88"/>
      <c r="ECM107" s="88"/>
      <c r="ECN107" s="92"/>
      <c r="ECO107" s="89"/>
      <c r="ECP107" s="89"/>
      <c r="ECQ107" s="8"/>
      <c r="ECR107" s="90"/>
      <c r="ECS107" s="91"/>
      <c r="ECT107" s="88"/>
      <c r="ECU107" s="88"/>
      <c r="ECV107" s="92"/>
      <c r="ECW107" s="89"/>
      <c r="ECX107" s="89"/>
      <c r="ECY107" s="8"/>
      <c r="ECZ107" s="90"/>
      <c r="EDA107" s="91"/>
      <c r="EDB107" s="88"/>
      <c r="EDC107" s="88"/>
      <c r="EDD107" s="92"/>
      <c r="EDE107" s="89"/>
      <c r="EDF107" s="89"/>
      <c r="EDG107" s="8"/>
      <c r="EDH107" s="90"/>
      <c r="EDI107" s="91"/>
      <c r="EDJ107" s="88"/>
      <c r="EDK107" s="88"/>
      <c r="EDL107" s="92"/>
      <c r="EDM107" s="89"/>
      <c r="EDN107" s="89"/>
      <c r="EDO107" s="8"/>
      <c r="EDP107" s="90"/>
      <c r="EDQ107" s="91"/>
      <c r="EDR107" s="88"/>
      <c r="EDS107" s="88"/>
      <c r="EDT107" s="92"/>
      <c r="EDU107" s="89"/>
      <c r="EDV107" s="89"/>
      <c r="EDW107" s="8"/>
      <c r="EDX107" s="90"/>
      <c r="EDY107" s="91"/>
      <c r="EDZ107" s="88"/>
      <c r="EEA107" s="88"/>
      <c r="EEB107" s="92"/>
      <c r="EEC107" s="89"/>
      <c r="EED107" s="89"/>
      <c r="EEE107" s="8"/>
      <c r="EEF107" s="90"/>
      <c r="EEG107" s="91"/>
      <c r="EEH107" s="88"/>
      <c r="EEI107" s="88"/>
      <c r="EEJ107" s="92"/>
      <c r="EEK107" s="89"/>
      <c r="EEL107" s="89"/>
      <c r="EEM107" s="8"/>
      <c r="EEN107" s="90"/>
      <c r="EEO107" s="91"/>
      <c r="EEP107" s="88"/>
      <c r="EEQ107" s="88"/>
      <c r="EER107" s="92"/>
      <c r="EES107" s="89"/>
      <c r="EET107" s="89"/>
      <c r="EEU107" s="8"/>
      <c r="EEV107" s="90"/>
      <c r="EEW107" s="91"/>
      <c r="EEX107" s="88"/>
      <c r="EEY107" s="88"/>
      <c r="EEZ107" s="92"/>
      <c r="EFA107" s="89"/>
      <c r="EFB107" s="89"/>
      <c r="EFC107" s="8"/>
      <c r="EFD107" s="90"/>
      <c r="EFE107" s="91"/>
      <c r="EFF107" s="88"/>
      <c r="EFG107" s="88"/>
      <c r="EFH107" s="92"/>
      <c r="EFI107" s="89"/>
      <c r="EFJ107" s="89"/>
      <c r="EFK107" s="8"/>
      <c r="EFL107" s="90"/>
      <c r="EFM107" s="91"/>
      <c r="EFN107" s="88"/>
      <c r="EFO107" s="88"/>
      <c r="EFP107" s="92"/>
      <c r="EFQ107" s="89"/>
      <c r="EFR107" s="89"/>
      <c r="EFS107" s="8"/>
      <c r="EFT107" s="90"/>
      <c r="EFU107" s="91"/>
      <c r="EFV107" s="88"/>
      <c r="EFW107" s="88"/>
      <c r="EFX107" s="92"/>
      <c r="EFY107" s="89"/>
      <c r="EFZ107" s="89"/>
      <c r="EGA107" s="8"/>
      <c r="EGB107" s="90"/>
      <c r="EGC107" s="91"/>
      <c r="EGD107" s="88"/>
      <c r="EGE107" s="88"/>
      <c r="EGF107" s="92"/>
      <c r="EGG107" s="89"/>
      <c r="EGH107" s="89"/>
      <c r="EGI107" s="8"/>
      <c r="EGJ107" s="90"/>
      <c r="EGK107" s="91"/>
      <c r="EGL107" s="88"/>
      <c r="EGM107" s="88"/>
      <c r="EGN107" s="92"/>
      <c r="EGO107" s="89"/>
      <c r="EGP107" s="89"/>
      <c r="EGQ107" s="8"/>
      <c r="EGR107" s="90"/>
      <c r="EGS107" s="91"/>
      <c r="EGT107" s="88"/>
      <c r="EGU107" s="88"/>
      <c r="EGV107" s="92"/>
      <c r="EGW107" s="89"/>
      <c r="EGX107" s="89"/>
      <c r="EGY107" s="8"/>
      <c r="EGZ107" s="90"/>
      <c r="EHA107" s="91"/>
      <c r="EHB107" s="88"/>
      <c r="EHC107" s="88"/>
      <c r="EHD107" s="92"/>
      <c r="EHE107" s="89"/>
      <c r="EHF107" s="89"/>
      <c r="EHG107" s="8"/>
      <c r="EHH107" s="90"/>
      <c r="EHI107" s="91"/>
      <c r="EHJ107" s="88"/>
      <c r="EHK107" s="88"/>
      <c r="EHL107" s="92"/>
      <c r="EHM107" s="89"/>
      <c r="EHN107" s="89"/>
      <c r="EHO107" s="8"/>
      <c r="EHP107" s="90"/>
      <c r="EHQ107" s="91"/>
      <c r="EHR107" s="88"/>
      <c r="EHS107" s="88"/>
      <c r="EHT107" s="92"/>
      <c r="EHU107" s="89"/>
      <c r="EHV107" s="89"/>
      <c r="EHW107" s="8"/>
      <c r="EHX107" s="90"/>
      <c r="EHY107" s="91"/>
      <c r="EHZ107" s="88"/>
      <c r="EIA107" s="88"/>
      <c r="EIB107" s="92"/>
      <c r="EIC107" s="89"/>
      <c r="EID107" s="89"/>
      <c r="EIE107" s="8"/>
      <c r="EIF107" s="90"/>
      <c r="EIG107" s="91"/>
      <c r="EIH107" s="88"/>
      <c r="EII107" s="88"/>
      <c r="EIJ107" s="92"/>
      <c r="EIK107" s="89"/>
      <c r="EIL107" s="89"/>
      <c r="EIM107" s="8"/>
      <c r="EIN107" s="90"/>
      <c r="EIO107" s="91"/>
      <c r="EIP107" s="88"/>
      <c r="EIQ107" s="88"/>
      <c r="EIR107" s="92"/>
      <c r="EIS107" s="89"/>
      <c r="EIT107" s="89"/>
      <c r="EIU107" s="8"/>
      <c r="EIV107" s="90"/>
      <c r="EIW107" s="91"/>
      <c r="EIX107" s="88"/>
      <c r="EIY107" s="88"/>
      <c r="EIZ107" s="92"/>
      <c r="EJA107" s="89"/>
      <c r="EJB107" s="89"/>
      <c r="EJC107" s="8"/>
      <c r="EJD107" s="90"/>
      <c r="EJE107" s="91"/>
      <c r="EJF107" s="88"/>
      <c r="EJG107" s="88"/>
      <c r="EJH107" s="92"/>
      <c r="EJI107" s="89"/>
      <c r="EJJ107" s="89"/>
      <c r="EJK107" s="8"/>
      <c r="EJL107" s="90"/>
      <c r="EJM107" s="91"/>
      <c r="EJN107" s="88"/>
      <c r="EJO107" s="88"/>
      <c r="EJP107" s="92"/>
      <c r="EJQ107" s="89"/>
      <c r="EJR107" s="89"/>
      <c r="EJS107" s="8"/>
      <c r="EJT107" s="90"/>
      <c r="EJU107" s="91"/>
      <c r="EJV107" s="88"/>
      <c r="EJW107" s="88"/>
      <c r="EJX107" s="92"/>
      <c r="EJY107" s="89"/>
      <c r="EJZ107" s="89"/>
      <c r="EKA107" s="8"/>
      <c r="EKB107" s="90"/>
      <c r="EKC107" s="91"/>
      <c r="EKD107" s="88"/>
      <c r="EKE107" s="88"/>
      <c r="EKF107" s="92"/>
      <c r="EKG107" s="89"/>
      <c r="EKH107" s="89"/>
      <c r="EKI107" s="8"/>
      <c r="EKJ107" s="90"/>
      <c r="EKK107" s="91"/>
      <c r="EKL107" s="88"/>
      <c r="EKM107" s="88"/>
      <c r="EKN107" s="92"/>
      <c r="EKO107" s="89"/>
      <c r="EKP107" s="89"/>
      <c r="EKQ107" s="8"/>
      <c r="EKR107" s="90"/>
      <c r="EKS107" s="91"/>
      <c r="EKT107" s="88"/>
      <c r="EKU107" s="88"/>
      <c r="EKV107" s="92"/>
      <c r="EKW107" s="89"/>
      <c r="EKX107" s="89"/>
      <c r="EKY107" s="8"/>
      <c r="EKZ107" s="90"/>
      <c r="ELA107" s="91"/>
      <c r="ELB107" s="88"/>
      <c r="ELC107" s="88"/>
      <c r="ELD107" s="92"/>
      <c r="ELE107" s="89"/>
      <c r="ELF107" s="89"/>
      <c r="ELG107" s="8"/>
      <c r="ELH107" s="90"/>
      <c r="ELI107" s="91"/>
      <c r="ELJ107" s="88"/>
      <c r="ELK107" s="88"/>
      <c r="ELL107" s="92"/>
      <c r="ELM107" s="89"/>
      <c r="ELN107" s="89"/>
      <c r="ELO107" s="8"/>
      <c r="ELP107" s="90"/>
      <c r="ELQ107" s="91"/>
      <c r="ELR107" s="88"/>
      <c r="ELS107" s="88"/>
      <c r="ELT107" s="92"/>
      <c r="ELU107" s="89"/>
      <c r="ELV107" s="89"/>
      <c r="ELW107" s="8"/>
      <c r="ELX107" s="90"/>
      <c r="ELY107" s="91"/>
      <c r="ELZ107" s="88"/>
      <c r="EMA107" s="88"/>
      <c r="EMB107" s="92"/>
      <c r="EMC107" s="89"/>
      <c r="EMD107" s="89"/>
      <c r="EME107" s="8"/>
      <c r="EMF107" s="90"/>
      <c r="EMG107" s="91"/>
      <c r="EMH107" s="88"/>
      <c r="EMI107" s="88"/>
      <c r="EMJ107" s="92"/>
      <c r="EMK107" s="89"/>
      <c r="EML107" s="89"/>
      <c r="EMM107" s="8"/>
      <c r="EMN107" s="90"/>
      <c r="EMO107" s="91"/>
      <c r="EMP107" s="88"/>
      <c r="EMQ107" s="88"/>
      <c r="EMR107" s="92"/>
      <c r="EMS107" s="89"/>
      <c r="EMT107" s="89"/>
      <c r="EMU107" s="8"/>
      <c r="EMV107" s="90"/>
      <c r="EMW107" s="91"/>
      <c r="EMX107" s="88"/>
      <c r="EMY107" s="88"/>
      <c r="EMZ107" s="92"/>
      <c r="ENA107" s="89"/>
      <c r="ENB107" s="89"/>
      <c r="ENC107" s="8"/>
      <c r="END107" s="90"/>
      <c r="ENE107" s="91"/>
      <c r="ENF107" s="88"/>
      <c r="ENG107" s="88"/>
      <c r="ENH107" s="92"/>
      <c r="ENI107" s="89"/>
      <c r="ENJ107" s="89"/>
      <c r="ENK107" s="8"/>
      <c r="ENL107" s="90"/>
      <c r="ENM107" s="91"/>
      <c r="ENN107" s="88"/>
      <c r="ENO107" s="88"/>
      <c r="ENP107" s="92"/>
      <c r="ENQ107" s="89"/>
      <c r="ENR107" s="89"/>
      <c r="ENS107" s="8"/>
      <c r="ENT107" s="90"/>
      <c r="ENU107" s="91"/>
      <c r="ENV107" s="88"/>
      <c r="ENW107" s="88"/>
      <c r="ENX107" s="92"/>
      <c r="ENY107" s="89"/>
      <c r="ENZ107" s="89"/>
      <c r="EOA107" s="8"/>
      <c r="EOB107" s="90"/>
      <c r="EOC107" s="91"/>
      <c r="EOD107" s="88"/>
      <c r="EOE107" s="88"/>
      <c r="EOF107" s="92"/>
      <c r="EOG107" s="89"/>
      <c r="EOH107" s="89"/>
      <c r="EOI107" s="8"/>
      <c r="EOJ107" s="90"/>
      <c r="EOK107" s="91"/>
      <c r="EOL107" s="88"/>
      <c r="EOM107" s="88"/>
      <c r="EON107" s="92"/>
      <c r="EOO107" s="89"/>
      <c r="EOP107" s="89"/>
      <c r="EOQ107" s="8"/>
      <c r="EOR107" s="90"/>
      <c r="EOS107" s="91"/>
      <c r="EOT107" s="88"/>
      <c r="EOU107" s="88"/>
      <c r="EOV107" s="92"/>
      <c r="EOW107" s="89"/>
      <c r="EOX107" s="89"/>
      <c r="EOY107" s="8"/>
      <c r="EOZ107" s="90"/>
      <c r="EPA107" s="91"/>
      <c r="EPB107" s="88"/>
      <c r="EPC107" s="88"/>
      <c r="EPD107" s="92"/>
      <c r="EPE107" s="89"/>
      <c r="EPF107" s="89"/>
      <c r="EPG107" s="8"/>
      <c r="EPH107" s="90"/>
      <c r="EPI107" s="91"/>
      <c r="EPJ107" s="88"/>
      <c r="EPK107" s="88"/>
      <c r="EPL107" s="92"/>
      <c r="EPM107" s="89"/>
      <c r="EPN107" s="89"/>
      <c r="EPO107" s="8"/>
      <c r="EPP107" s="90"/>
      <c r="EPQ107" s="91"/>
      <c r="EPR107" s="88"/>
      <c r="EPS107" s="88"/>
      <c r="EPT107" s="92"/>
      <c r="EPU107" s="89"/>
      <c r="EPV107" s="89"/>
      <c r="EPW107" s="8"/>
      <c r="EPX107" s="90"/>
      <c r="EPY107" s="91"/>
      <c r="EPZ107" s="88"/>
      <c r="EQA107" s="88"/>
      <c r="EQB107" s="92"/>
      <c r="EQC107" s="89"/>
      <c r="EQD107" s="89"/>
      <c r="EQE107" s="8"/>
      <c r="EQF107" s="90"/>
      <c r="EQG107" s="91"/>
      <c r="EQH107" s="88"/>
      <c r="EQI107" s="88"/>
      <c r="EQJ107" s="92"/>
      <c r="EQK107" s="89"/>
      <c r="EQL107" s="89"/>
      <c r="EQM107" s="8"/>
      <c r="EQN107" s="90"/>
      <c r="EQO107" s="91"/>
      <c r="EQP107" s="88"/>
      <c r="EQQ107" s="88"/>
      <c r="EQR107" s="92"/>
      <c r="EQS107" s="89"/>
      <c r="EQT107" s="89"/>
      <c r="EQU107" s="8"/>
      <c r="EQV107" s="90"/>
      <c r="EQW107" s="91"/>
      <c r="EQX107" s="88"/>
      <c r="EQY107" s="88"/>
      <c r="EQZ107" s="92"/>
      <c r="ERA107" s="89"/>
      <c r="ERB107" s="89"/>
      <c r="ERC107" s="8"/>
      <c r="ERD107" s="90"/>
      <c r="ERE107" s="91"/>
      <c r="ERF107" s="88"/>
      <c r="ERG107" s="88"/>
      <c r="ERH107" s="92"/>
      <c r="ERI107" s="89"/>
      <c r="ERJ107" s="89"/>
      <c r="ERK107" s="8"/>
      <c r="ERL107" s="90"/>
      <c r="ERM107" s="91"/>
      <c r="ERN107" s="88"/>
      <c r="ERO107" s="88"/>
      <c r="ERP107" s="92"/>
      <c r="ERQ107" s="89"/>
      <c r="ERR107" s="89"/>
      <c r="ERS107" s="8"/>
      <c r="ERT107" s="90"/>
      <c r="ERU107" s="91"/>
      <c r="ERV107" s="88"/>
      <c r="ERW107" s="88"/>
      <c r="ERX107" s="92"/>
      <c r="ERY107" s="89"/>
      <c r="ERZ107" s="89"/>
      <c r="ESA107" s="8"/>
      <c r="ESB107" s="90"/>
      <c r="ESC107" s="91"/>
      <c r="ESD107" s="88"/>
      <c r="ESE107" s="88"/>
      <c r="ESF107" s="92"/>
      <c r="ESG107" s="89"/>
      <c r="ESH107" s="89"/>
      <c r="ESI107" s="8"/>
      <c r="ESJ107" s="90"/>
      <c r="ESK107" s="91"/>
      <c r="ESL107" s="88"/>
      <c r="ESM107" s="88"/>
      <c r="ESN107" s="92"/>
      <c r="ESO107" s="89"/>
      <c r="ESP107" s="89"/>
      <c r="ESQ107" s="8"/>
      <c r="ESR107" s="90"/>
      <c r="ESS107" s="91"/>
      <c r="EST107" s="88"/>
      <c r="ESU107" s="88"/>
      <c r="ESV107" s="92"/>
      <c r="ESW107" s="89"/>
      <c r="ESX107" s="89"/>
      <c r="ESY107" s="8"/>
      <c r="ESZ107" s="90"/>
      <c r="ETA107" s="91"/>
      <c r="ETB107" s="88"/>
      <c r="ETC107" s="88"/>
      <c r="ETD107" s="92"/>
      <c r="ETE107" s="89"/>
      <c r="ETF107" s="89"/>
      <c r="ETG107" s="8"/>
      <c r="ETH107" s="90"/>
      <c r="ETI107" s="91"/>
      <c r="ETJ107" s="88"/>
      <c r="ETK107" s="88"/>
      <c r="ETL107" s="92"/>
      <c r="ETM107" s="89"/>
      <c r="ETN107" s="89"/>
      <c r="ETO107" s="8"/>
      <c r="ETP107" s="90"/>
      <c r="ETQ107" s="91"/>
      <c r="ETR107" s="88"/>
      <c r="ETS107" s="88"/>
      <c r="ETT107" s="92"/>
      <c r="ETU107" s="89"/>
      <c r="ETV107" s="89"/>
      <c r="ETW107" s="8"/>
      <c r="ETX107" s="90"/>
      <c r="ETY107" s="91"/>
      <c r="ETZ107" s="88"/>
      <c r="EUA107" s="88"/>
      <c r="EUB107" s="92"/>
      <c r="EUC107" s="89"/>
      <c r="EUD107" s="89"/>
      <c r="EUE107" s="8"/>
      <c r="EUF107" s="90"/>
      <c r="EUG107" s="91"/>
      <c r="EUH107" s="88"/>
      <c r="EUI107" s="88"/>
      <c r="EUJ107" s="92"/>
      <c r="EUK107" s="89"/>
      <c r="EUL107" s="89"/>
      <c r="EUM107" s="8"/>
      <c r="EUN107" s="90"/>
      <c r="EUO107" s="91"/>
      <c r="EUP107" s="88"/>
      <c r="EUQ107" s="88"/>
      <c r="EUR107" s="92"/>
      <c r="EUS107" s="89"/>
      <c r="EUT107" s="89"/>
      <c r="EUU107" s="8"/>
      <c r="EUV107" s="90"/>
      <c r="EUW107" s="91"/>
      <c r="EUX107" s="88"/>
      <c r="EUY107" s="88"/>
      <c r="EUZ107" s="92"/>
      <c r="EVA107" s="89"/>
      <c r="EVB107" s="89"/>
      <c r="EVC107" s="8"/>
      <c r="EVD107" s="90"/>
      <c r="EVE107" s="91"/>
      <c r="EVF107" s="88"/>
      <c r="EVG107" s="88"/>
      <c r="EVH107" s="92"/>
      <c r="EVI107" s="89"/>
      <c r="EVJ107" s="89"/>
      <c r="EVK107" s="8"/>
      <c r="EVL107" s="90"/>
      <c r="EVM107" s="91"/>
      <c r="EVN107" s="88"/>
      <c r="EVO107" s="88"/>
      <c r="EVP107" s="92"/>
      <c r="EVQ107" s="89"/>
      <c r="EVR107" s="89"/>
      <c r="EVS107" s="8"/>
      <c r="EVT107" s="90"/>
      <c r="EVU107" s="91"/>
      <c r="EVV107" s="88"/>
      <c r="EVW107" s="88"/>
      <c r="EVX107" s="92"/>
      <c r="EVY107" s="89"/>
      <c r="EVZ107" s="89"/>
      <c r="EWA107" s="8"/>
      <c r="EWB107" s="90"/>
      <c r="EWC107" s="91"/>
      <c r="EWD107" s="88"/>
      <c r="EWE107" s="88"/>
      <c r="EWF107" s="92"/>
      <c r="EWG107" s="89"/>
      <c r="EWH107" s="89"/>
      <c r="EWI107" s="8"/>
      <c r="EWJ107" s="90"/>
      <c r="EWK107" s="91"/>
      <c r="EWL107" s="88"/>
      <c r="EWM107" s="88"/>
      <c r="EWN107" s="92"/>
      <c r="EWO107" s="89"/>
      <c r="EWP107" s="89"/>
      <c r="EWQ107" s="8"/>
      <c r="EWR107" s="90"/>
      <c r="EWS107" s="91"/>
      <c r="EWT107" s="88"/>
      <c r="EWU107" s="88"/>
      <c r="EWV107" s="92"/>
      <c r="EWW107" s="89"/>
      <c r="EWX107" s="89"/>
      <c r="EWY107" s="8"/>
      <c r="EWZ107" s="90"/>
      <c r="EXA107" s="91"/>
      <c r="EXB107" s="88"/>
      <c r="EXC107" s="88"/>
      <c r="EXD107" s="92"/>
      <c r="EXE107" s="89"/>
      <c r="EXF107" s="89"/>
      <c r="EXG107" s="8"/>
      <c r="EXH107" s="90"/>
      <c r="EXI107" s="91"/>
      <c r="EXJ107" s="88"/>
      <c r="EXK107" s="88"/>
      <c r="EXL107" s="92"/>
      <c r="EXM107" s="89"/>
      <c r="EXN107" s="89"/>
      <c r="EXO107" s="8"/>
      <c r="EXP107" s="90"/>
      <c r="EXQ107" s="91"/>
      <c r="EXR107" s="88"/>
      <c r="EXS107" s="88"/>
      <c r="EXT107" s="92"/>
      <c r="EXU107" s="89"/>
      <c r="EXV107" s="89"/>
      <c r="EXW107" s="8"/>
      <c r="EXX107" s="90"/>
      <c r="EXY107" s="91"/>
      <c r="EXZ107" s="88"/>
      <c r="EYA107" s="88"/>
      <c r="EYB107" s="92"/>
      <c r="EYC107" s="89"/>
      <c r="EYD107" s="89"/>
      <c r="EYE107" s="8"/>
      <c r="EYF107" s="90"/>
      <c r="EYG107" s="91"/>
      <c r="EYH107" s="88"/>
      <c r="EYI107" s="88"/>
      <c r="EYJ107" s="92"/>
      <c r="EYK107" s="89"/>
      <c r="EYL107" s="89"/>
      <c r="EYM107" s="8"/>
      <c r="EYN107" s="90"/>
      <c r="EYO107" s="91"/>
      <c r="EYP107" s="88"/>
      <c r="EYQ107" s="88"/>
      <c r="EYR107" s="92"/>
      <c r="EYS107" s="89"/>
      <c r="EYT107" s="89"/>
      <c r="EYU107" s="8"/>
      <c r="EYV107" s="90"/>
      <c r="EYW107" s="91"/>
      <c r="EYX107" s="88"/>
      <c r="EYY107" s="88"/>
      <c r="EYZ107" s="92"/>
      <c r="EZA107" s="89"/>
      <c r="EZB107" s="89"/>
      <c r="EZC107" s="8"/>
      <c r="EZD107" s="90"/>
      <c r="EZE107" s="91"/>
      <c r="EZF107" s="88"/>
      <c r="EZG107" s="88"/>
      <c r="EZH107" s="92"/>
      <c r="EZI107" s="89"/>
      <c r="EZJ107" s="89"/>
      <c r="EZK107" s="8"/>
      <c r="EZL107" s="90"/>
      <c r="EZM107" s="91"/>
      <c r="EZN107" s="88"/>
      <c r="EZO107" s="88"/>
      <c r="EZP107" s="92"/>
      <c r="EZQ107" s="89"/>
      <c r="EZR107" s="89"/>
      <c r="EZS107" s="8"/>
      <c r="EZT107" s="90"/>
      <c r="EZU107" s="91"/>
      <c r="EZV107" s="88"/>
      <c r="EZW107" s="88"/>
      <c r="EZX107" s="92"/>
      <c r="EZY107" s="89"/>
      <c r="EZZ107" s="89"/>
      <c r="FAA107" s="8"/>
      <c r="FAB107" s="90"/>
      <c r="FAC107" s="91"/>
      <c r="FAD107" s="88"/>
      <c r="FAE107" s="88"/>
      <c r="FAF107" s="92"/>
      <c r="FAG107" s="89"/>
      <c r="FAH107" s="89"/>
      <c r="FAI107" s="8"/>
      <c r="FAJ107" s="90"/>
      <c r="FAK107" s="91"/>
      <c r="FAL107" s="88"/>
      <c r="FAM107" s="88"/>
      <c r="FAN107" s="92"/>
      <c r="FAO107" s="89"/>
      <c r="FAP107" s="89"/>
      <c r="FAQ107" s="8"/>
      <c r="FAR107" s="90"/>
      <c r="FAS107" s="91"/>
      <c r="FAT107" s="88"/>
      <c r="FAU107" s="88"/>
      <c r="FAV107" s="92"/>
      <c r="FAW107" s="89"/>
      <c r="FAX107" s="89"/>
      <c r="FAY107" s="8"/>
      <c r="FAZ107" s="90"/>
      <c r="FBA107" s="91"/>
      <c r="FBB107" s="88"/>
      <c r="FBC107" s="88"/>
      <c r="FBD107" s="92"/>
      <c r="FBE107" s="89"/>
      <c r="FBF107" s="89"/>
      <c r="FBG107" s="8"/>
      <c r="FBH107" s="90"/>
      <c r="FBI107" s="91"/>
      <c r="FBJ107" s="88"/>
      <c r="FBK107" s="88"/>
      <c r="FBL107" s="92"/>
      <c r="FBM107" s="89"/>
      <c r="FBN107" s="89"/>
      <c r="FBO107" s="8"/>
      <c r="FBP107" s="90"/>
      <c r="FBQ107" s="91"/>
      <c r="FBR107" s="88"/>
      <c r="FBS107" s="88"/>
      <c r="FBT107" s="92"/>
      <c r="FBU107" s="89"/>
      <c r="FBV107" s="89"/>
      <c r="FBW107" s="8"/>
      <c r="FBX107" s="90"/>
      <c r="FBY107" s="91"/>
      <c r="FBZ107" s="88"/>
      <c r="FCA107" s="88"/>
      <c r="FCB107" s="92"/>
      <c r="FCC107" s="89"/>
      <c r="FCD107" s="89"/>
      <c r="FCE107" s="8"/>
      <c r="FCF107" s="90"/>
      <c r="FCG107" s="91"/>
      <c r="FCH107" s="88"/>
      <c r="FCI107" s="88"/>
      <c r="FCJ107" s="92"/>
      <c r="FCK107" s="89"/>
      <c r="FCL107" s="89"/>
      <c r="FCM107" s="8"/>
      <c r="FCN107" s="90"/>
      <c r="FCO107" s="91"/>
      <c r="FCP107" s="88"/>
      <c r="FCQ107" s="88"/>
      <c r="FCR107" s="92"/>
      <c r="FCS107" s="89"/>
      <c r="FCT107" s="89"/>
      <c r="FCU107" s="8"/>
      <c r="FCV107" s="90"/>
      <c r="FCW107" s="91"/>
      <c r="FCX107" s="88"/>
      <c r="FCY107" s="88"/>
      <c r="FCZ107" s="92"/>
      <c r="FDA107" s="89"/>
      <c r="FDB107" s="89"/>
      <c r="FDC107" s="8"/>
      <c r="FDD107" s="90"/>
      <c r="FDE107" s="91"/>
      <c r="FDF107" s="88"/>
      <c r="FDG107" s="88"/>
      <c r="FDH107" s="92"/>
      <c r="FDI107" s="89"/>
      <c r="FDJ107" s="89"/>
      <c r="FDK107" s="8"/>
      <c r="FDL107" s="90"/>
      <c r="FDM107" s="91"/>
      <c r="FDN107" s="88"/>
      <c r="FDO107" s="88"/>
      <c r="FDP107" s="92"/>
      <c r="FDQ107" s="89"/>
      <c r="FDR107" s="89"/>
      <c r="FDS107" s="8"/>
      <c r="FDT107" s="90"/>
      <c r="FDU107" s="91"/>
      <c r="FDV107" s="88"/>
      <c r="FDW107" s="88"/>
      <c r="FDX107" s="92"/>
      <c r="FDY107" s="89"/>
      <c r="FDZ107" s="89"/>
      <c r="FEA107" s="8"/>
      <c r="FEB107" s="90"/>
      <c r="FEC107" s="91"/>
      <c r="FED107" s="88"/>
      <c r="FEE107" s="88"/>
      <c r="FEF107" s="92"/>
      <c r="FEG107" s="89"/>
      <c r="FEH107" s="89"/>
      <c r="FEI107" s="8"/>
      <c r="FEJ107" s="90"/>
      <c r="FEK107" s="91"/>
      <c r="FEL107" s="88"/>
      <c r="FEM107" s="88"/>
      <c r="FEN107" s="92"/>
      <c r="FEO107" s="89"/>
      <c r="FEP107" s="89"/>
      <c r="FEQ107" s="8"/>
      <c r="FER107" s="90"/>
      <c r="FES107" s="91"/>
      <c r="FET107" s="88"/>
      <c r="FEU107" s="88"/>
      <c r="FEV107" s="92"/>
      <c r="FEW107" s="89"/>
      <c r="FEX107" s="89"/>
      <c r="FEY107" s="8"/>
      <c r="FEZ107" s="90"/>
      <c r="FFA107" s="91"/>
      <c r="FFB107" s="88"/>
      <c r="FFC107" s="88"/>
      <c r="FFD107" s="92"/>
      <c r="FFE107" s="89"/>
      <c r="FFF107" s="89"/>
      <c r="FFG107" s="8"/>
      <c r="FFH107" s="90"/>
      <c r="FFI107" s="91"/>
      <c r="FFJ107" s="88"/>
      <c r="FFK107" s="88"/>
      <c r="FFL107" s="92"/>
      <c r="FFM107" s="89"/>
      <c r="FFN107" s="89"/>
      <c r="FFO107" s="8"/>
      <c r="FFP107" s="90"/>
      <c r="FFQ107" s="91"/>
      <c r="FFR107" s="88"/>
      <c r="FFS107" s="88"/>
      <c r="FFT107" s="92"/>
      <c r="FFU107" s="89"/>
      <c r="FFV107" s="89"/>
      <c r="FFW107" s="8"/>
      <c r="FFX107" s="90"/>
      <c r="FFY107" s="91"/>
      <c r="FFZ107" s="88"/>
      <c r="FGA107" s="88"/>
      <c r="FGB107" s="92"/>
      <c r="FGC107" s="89"/>
      <c r="FGD107" s="89"/>
      <c r="FGE107" s="8"/>
      <c r="FGF107" s="90"/>
      <c r="FGG107" s="91"/>
      <c r="FGH107" s="88"/>
      <c r="FGI107" s="88"/>
      <c r="FGJ107" s="92"/>
      <c r="FGK107" s="89"/>
      <c r="FGL107" s="89"/>
      <c r="FGM107" s="8"/>
      <c r="FGN107" s="90"/>
      <c r="FGO107" s="91"/>
      <c r="FGP107" s="88"/>
      <c r="FGQ107" s="88"/>
      <c r="FGR107" s="92"/>
      <c r="FGS107" s="89"/>
      <c r="FGT107" s="89"/>
      <c r="FGU107" s="8"/>
      <c r="FGV107" s="90"/>
      <c r="FGW107" s="91"/>
      <c r="FGX107" s="88"/>
      <c r="FGY107" s="88"/>
      <c r="FGZ107" s="92"/>
      <c r="FHA107" s="89"/>
      <c r="FHB107" s="89"/>
      <c r="FHC107" s="8"/>
      <c r="FHD107" s="90"/>
      <c r="FHE107" s="91"/>
      <c r="FHF107" s="88"/>
      <c r="FHG107" s="88"/>
      <c r="FHH107" s="92"/>
      <c r="FHI107" s="89"/>
      <c r="FHJ107" s="89"/>
      <c r="FHK107" s="8"/>
      <c r="FHL107" s="90"/>
      <c r="FHM107" s="91"/>
      <c r="FHN107" s="88"/>
      <c r="FHO107" s="88"/>
      <c r="FHP107" s="92"/>
      <c r="FHQ107" s="89"/>
      <c r="FHR107" s="89"/>
      <c r="FHS107" s="8"/>
      <c r="FHT107" s="90"/>
      <c r="FHU107" s="91"/>
      <c r="FHV107" s="88"/>
      <c r="FHW107" s="88"/>
      <c r="FHX107" s="92"/>
      <c r="FHY107" s="89"/>
      <c r="FHZ107" s="89"/>
      <c r="FIA107" s="8"/>
      <c r="FIB107" s="90"/>
      <c r="FIC107" s="91"/>
      <c r="FID107" s="88"/>
      <c r="FIE107" s="88"/>
      <c r="FIF107" s="92"/>
      <c r="FIG107" s="89"/>
      <c r="FIH107" s="89"/>
      <c r="FII107" s="8"/>
      <c r="FIJ107" s="90"/>
      <c r="FIK107" s="91"/>
      <c r="FIL107" s="88"/>
      <c r="FIM107" s="88"/>
      <c r="FIN107" s="92"/>
      <c r="FIO107" s="89"/>
      <c r="FIP107" s="89"/>
      <c r="FIQ107" s="8"/>
      <c r="FIR107" s="90"/>
      <c r="FIS107" s="91"/>
      <c r="FIT107" s="88"/>
      <c r="FIU107" s="88"/>
      <c r="FIV107" s="92"/>
      <c r="FIW107" s="89"/>
      <c r="FIX107" s="89"/>
      <c r="FIY107" s="8"/>
      <c r="FIZ107" s="90"/>
      <c r="FJA107" s="91"/>
      <c r="FJB107" s="88"/>
      <c r="FJC107" s="88"/>
      <c r="FJD107" s="92"/>
      <c r="FJE107" s="89"/>
      <c r="FJF107" s="89"/>
      <c r="FJG107" s="8"/>
      <c r="FJH107" s="90"/>
      <c r="FJI107" s="91"/>
      <c r="FJJ107" s="88"/>
      <c r="FJK107" s="88"/>
      <c r="FJL107" s="92"/>
      <c r="FJM107" s="89"/>
      <c r="FJN107" s="89"/>
      <c r="FJO107" s="8"/>
      <c r="FJP107" s="90"/>
      <c r="FJQ107" s="91"/>
      <c r="FJR107" s="88"/>
      <c r="FJS107" s="88"/>
      <c r="FJT107" s="92"/>
      <c r="FJU107" s="89"/>
      <c r="FJV107" s="89"/>
      <c r="FJW107" s="8"/>
      <c r="FJX107" s="90"/>
      <c r="FJY107" s="91"/>
      <c r="FJZ107" s="88"/>
      <c r="FKA107" s="88"/>
      <c r="FKB107" s="92"/>
      <c r="FKC107" s="89"/>
      <c r="FKD107" s="89"/>
      <c r="FKE107" s="8"/>
      <c r="FKF107" s="90"/>
      <c r="FKG107" s="91"/>
      <c r="FKH107" s="88"/>
      <c r="FKI107" s="88"/>
      <c r="FKJ107" s="92"/>
      <c r="FKK107" s="89"/>
      <c r="FKL107" s="89"/>
      <c r="FKM107" s="8"/>
      <c r="FKN107" s="90"/>
      <c r="FKO107" s="91"/>
      <c r="FKP107" s="88"/>
      <c r="FKQ107" s="88"/>
      <c r="FKR107" s="92"/>
      <c r="FKS107" s="89"/>
      <c r="FKT107" s="89"/>
      <c r="FKU107" s="8"/>
      <c r="FKV107" s="90"/>
      <c r="FKW107" s="91"/>
      <c r="FKX107" s="88"/>
      <c r="FKY107" s="88"/>
      <c r="FKZ107" s="92"/>
      <c r="FLA107" s="89"/>
      <c r="FLB107" s="89"/>
      <c r="FLC107" s="8"/>
      <c r="FLD107" s="90"/>
      <c r="FLE107" s="91"/>
      <c r="FLF107" s="88"/>
      <c r="FLG107" s="88"/>
      <c r="FLH107" s="92"/>
      <c r="FLI107" s="89"/>
      <c r="FLJ107" s="89"/>
      <c r="FLK107" s="8"/>
      <c r="FLL107" s="90"/>
      <c r="FLM107" s="91"/>
      <c r="FLN107" s="88"/>
      <c r="FLO107" s="88"/>
      <c r="FLP107" s="92"/>
      <c r="FLQ107" s="89"/>
      <c r="FLR107" s="89"/>
      <c r="FLS107" s="8"/>
      <c r="FLT107" s="90"/>
      <c r="FLU107" s="91"/>
      <c r="FLV107" s="88"/>
      <c r="FLW107" s="88"/>
      <c r="FLX107" s="92"/>
      <c r="FLY107" s="89"/>
      <c r="FLZ107" s="89"/>
      <c r="FMA107" s="8"/>
      <c r="FMB107" s="90"/>
      <c r="FMC107" s="91"/>
      <c r="FMD107" s="88"/>
      <c r="FME107" s="88"/>
      <c r="FMF107" s="92"/>
      <c r="FMG107" s="89"/>
      <c r="FMH107" s="89"/>
      <c r="FMI107" s="8"/>
      <c r="FMJ107" s="90"/>
      <c r="FMK107" s="91"/>
      <c r="FML107" s="88"/>
      <c r="FMM107" s="88"/>
      <c r="FMN107" s="92"/>
      <c r="FMO107" s="89"/>
      <c r="FMP107" s="89"/>
      <c r="FMQ107" s="8"/>
      <c r="FMR107" s="90"/>
      <c r="FMS107" s="91"/>
      <c r="FMT107" s="88"/>
      <c r="FMU107" s="88"/>
      <c r="FMV107" s="92"/>
      <c r="FMW107" s="89"/>
      <c r="FMX107" s="89"/>
      <c r="FMY107" s="8"/>
      <c r="FMZ107" s="90"/>
      <c r="FNA107" s="91"/>
      <c r="FNB107" s="88"/>
      <c r="FNC107" s="88"/>
      <c r="FND107" s="92"/>
      <c r="FNE107" s="89"/>
      <c r="FNF107" s="89"/>
      <c r="FNG107" s="8"/>
      <c r="FNH107" s="90"/>
      <c r="FNI107" s="91"/>
      <c r="FNJ107" s="88"/>
      <c r="FNK107" s="88"/>
      <c r="FNL107" s="92"/>
      <c r="FNM107" s="89"/>
      <c r="FNN107" s="89"/>
      <c r="FNO107" s="8"/>
      <c r="FNP107" s="90"/>
      <c r="FNQ107" s="91"/>
      <c r="FNR107" s="88"/>
      <c r="FNS107" s="88"/>
      <c r="FNT107" s="92"/>
      <c r="FNU107" s="89"/>
      <c r="FNV107" s="89"/>
      <c r="FNW107" s="8"/>
      <c r="FNX107" s="90"/>
      <c r="FNY107" s="91"/>
      <c r="FNZ107" s="88"/>
      <c r="FOA107" s="88"/>
      <c r="FOB107" s="92"/>
      <c r="FOC107" s="89"/>
      <c r="FOD107" s="89"/>
      <c r="FOE107" s="8"/>
      <c r="FOF107" s="90"/>
      <c r="FOG107" s="91"/>
      <c r="FOH107" s="88"/>
      <c r="FOI107" s="88"/>
      <c r="FOJ107" s="92"/>
      <c r="FOK107" s="89"/>
      <c r="FOL107" s="89"/>
      <c r="FOM107" s="8"/>
      <c r="FON107" s="90"/>
      <c r="FOO107" s="91"/>
      <c r="FOP107" s="88"/>
      <c r="FOQ107" s="88"/>
      <c r="FOR107" s="92"/>
      <c r="FOS107" s="89"/>
      <c r="FOT107" s="89"/>
      <c r="FOU107" s="8"/>
      <c r="FOV107" s="90"/>
      <c r="FOW107" s="91"/>
      <c r="FOX107" s="88"/>
      <c r="FOY107" s="88"/>
      <c r="FOZ107" s="92"/>
      <c r="FPA107" s="89"/>
      <c r="FPB107" s="89"/>
      <c r="FPC107" s="8"/>
      <c r="FPD107" s="90"/>
      <c r="FPE107" s="91"/>
      <c r="FPF107" s="88"/>
      <c r="FPG107" s="88"/>
      <c r="FPH107" s="92"/>
      <c r="FPI107" s="89"/>
      <c r="FPJ107" s="89"/>
      <c r="FPK107" s="8"/>
      <c r="FPL107" s="90"/>
      <c r="FPM107" s="91"/>
      <c r="FPN107" s="88"/>
      <c r="FPO107" s="88"/>
      <c r="FPP107" s="92"/>
      <c r="FPQ107" s="89"/>
      <c r="FPR107" s="89"/>
      <c r="FPS107" s="8"/>
      <c r="FPT107" s="90"/>
      <c r="FPU107" s="91"/>
      <c r="FPV107" s="88"/>
      <c r="FPW107" s="88"/>
      <c r="FPX107" s="92"/>
      <c r="FPY107" s="89"/>
      <c r="FPZ107" s="89"/>
      <c r="FQA107" s="8"/>
      <c r="FQB107" s="90"/>
      <c r="FQC107" s="91"/>
      <c r="FQD107" s="88"/>
      <c r="FQE107" s="88"/>
      <c r="FQF107" s="92"/>
      <c r="FQG107" s="89"/>
      <c r="FQH107" s="89"/>
      <c r="FQI107" s="8"/>
      <c r="FQJ107" s="90"/>
      <c r="FQK107" s="91"/>
      <c r="FQL107" s="88"/>
      <c r="FQM107" s="88"/>
      <c r="FQN107" s="92"/>
      <c r="FQO107" s="89"/>
      <c r="FQP107" s="89"/>
      <c r="FQQ107" s="8"/>
      <c r="FQR107" s="90"/>
      <c r="FQS107" s="91"/>
      <c r="FQT107" s="88"/>
      <c r="FQU107" s="88"/>
      <c r="FQV107" s="92"/>
      <c r="FQW107" s="89"/>
      <c r="FQX107" s="89"/>
      <c r="FQY107" s="8"/>
      <c r="FQZ107" s="90"/>
      <c r="FRA107" s="91"/>
      <c r="FRB107" s="88"/>
      <c r="FRC107" s="88"/>
      <c r="FRD107" s="92"/>
      <c r="FRE107" s="89"/>
      <c r="FRF107" s="89"/>
      <c r="FRG107" s="8"/>
      <c r="FRH107" s="90"/>
      <c r="FRI107" s="91"/>
      <c r="FRJ107" s="88"/>
      <c r="FRK107" s="88"/>
      <c r="FRL107" s="92"/>
      <c r="FRM107" s="89"/>
      <c r="FRN107" s="89"/>
      <c r="FRO107" s="8"/>
      <c r="FRP107" s="90"/>
      <c r="FRQ107" s="91"/>
      <c r="FRR107" s="88"/>
      <c r="FRS107" s="88"/>
      <c r="FRT107" s="92"/>
      <c r="FRU107" s="89"/>
      <c r="FRV107" s="89"/>
      <c r="FRW107" s="8"/>
      <c r="FRX107" s="90"/>
      <c r="FRY107" s="91"/>
      <c r="FRZ107" s="88"/>
      <c r="FSA107" s="88"/>
      <c r="FSB107" s="92"/>
      <c r="FSC107" s="89"/>
      <c r="FSD107" s="89"/>
      <c r="FSE107" s="8"/>
      <c r="FSF107" s="90"/>
      <c r="FSG107" s="91"/>
      <c r="FSH107" s="88"/>
      <c r="FSI107" s="88"/>
      <c r="FSJ107" s="92"/>
      <c r="FSK107" s="89"/>
      <c r="FSL107" s="89"/>
      <c r="FSM107" s="8"/>
      <c r="FSN107" s="90"/>
      <c r="FSO107" s="91"/>
      <c r="FSP107" s="88"/>
      <c r="FSQ107" s="88"/>
      <c r="FSR107" s="92"/>
      <c r="FSS107" s="89"/>
      <c r="FST107" s="89"/>
      <c r="FSU107" s="8"/>
      <c r="FSV107" s="90"/>
      <c r="FSW107" s="91"/>
      <c r="FSX107" s="88"/>
      <c r="FSY107" s="88"/>
      <c r="FSZ107" s="92"/>
      <c r="FTA107" s="89"/>
      <c r="FTB107" s="89"/>
      <c r="FTC107" s="8"/>
      <c r="FTD107" s="90"/>
      <c r="FTE107" s="91"/>
      <c r="FTF107" s="88"/>
      <c r="FTG107" s="88"/>
      <c r="FTH107" s="92"/>
      <c r="FTI107" s="89"/>
      <c r="FTJ107" s="89"/>
      <c r="FTK107" s="8"/>
      <c r="FTL107" s="90"/>
      <c r="FTM107" s="91"/>
      <c r="FTN107" s="88"/>
      <c r="FTO107" s="88"/>
      <c r="FTP107" s="92"/>
      <c r="FTQ107" s="89"/>
      <c r="FTR107" s="89"/>
      <c r="FTS107" s="8"/>
      <c r="FTT107" s="90"/>
      <c r="FTU107" s="91"/>
      <c r="FTV107" s="88"/>
      <c r="FTW107" s="88"/>
      <c r="FTX107" s="92"/>
      <c r="FTY107" s="89"/>
      <c r="FTZ107" s="89"/>
      <c r="FUA107" s="8"/>
      <c r="FUB107" s="90"/>
      <c r="FUC107" s="91"/>
      <c r="FUD107" s="88"/>
      <c r="FUE107" s="88"/>
      <c r="FUF107" s="92"/>
      <c r="FUG107" s="89"/>
      <c r="FUH107" s="89"/>
      <c r="FUI107" s="8"/>
      <c r="FUJ107" s="90"/>
      <c r="FUK107" s="91"/>
      <c r="FUL107" s="88"/>
      <c r="FUM107" s="88"/>
      <c r="FUN107" s="92"/>
      <c r="FUO107" s="89"/>
      <c r="FUP107" s="89"/>
      <c r="FUQ107" s="8"/>
      <c r="FUR107" s="90"/>
      <c r="FUS107" s="91"/>
      <c r="FUT107" s="88"/>
      <c r="FUU107" s="88"/>
      <c r="FUV107" s="92"/>
      <c r="FUW107" s="89"/>
      <c r="FUX107" s="89"/>
      <c r="FUY107" s="8"/>
      <c r="FUZ107" s="90"/>
      <c r="FVA107" s="91"/>
      <c r="FVB107" s="88"/>
      <c r="FVC107" s="88"/>
      <c r="FVD107" s="92"/>
      <c r="FVE107" s="89"/>
      <c r="FVF107" s="89"/>
      <c r="FVG107" s="8"/>
      <c r="FVH107" s="90"/>
      <c r="FVI107" s="91"/>
      <c r="FVJ107" s="88"/>
      <c r="FVK107" s="88"/>
      <c r="FVL107" s="92"/>
      <c r="FVM107" s="89"/>
      <c r="FVN107" s="89"/>
      <c r="FVO107" s="8"/>
      <c r="FVP107" s="90"/>
      <c r="FVQ107" s="91"/>
      <c r="FVR107" s="88"/>
      <c r="FVS107" s="88"/>
      <c r="FVT107" s="92"/>
      <c r="FVU107" s="89"/>
      <c r="FVV107" s="89"/>
      <c r="FVW107" s="8"/>
      <c r="FVX107" s="90"/>
      <c r="FVY107" s="91"/>
      <c r="FVZ107" s="88"/>
      <c r="FWA107" s="88"/>
      <c r="FWB107" s="92"/>
      <c r="FWC107" s="89"/>
      <c r="FWD107" s="89"/>
      <c r="FWE107" s="8"/>
      <c r="FWF107" s="90"/>
      <c r="FWG107" s="91"/>
      <c r="FWH107" s="88"/>
      <c r="FWI107" s="88"/>
      <c r="FWJ107" s="92"/>
      <c r="FWK107" s="89"/>
      <c r="FWL107" s="89"/>
      <c r="FWM107" s="8"/>
      <c r="FWN107" s="90"/>
      <c r="FWO107" s="91"/>
      <c r="FWP107" s="88"/>
      <c r="FWQ107" s="88"/>
      <c r="FWR107" s="92"/>
      <c r="FWS107" s="89"/>
      <c r="FWT107" s="89"/>
      <c r="FWU107" s="8"/>
      <c r="FWV107" s="90"/>
      <c r="FWW107" s="91"/>
      <c r="FWX107" s="88"/>
      <c r="FWY107" s="88"/>
      <c r="FWZ107" s="92"/>
      <c r="FXA107" s="89"/>
      <c r="FXB107" s="89"/>
      <c r="FXC107" s="8"/>
      <c r="FXD107" s="90"/>
      <c r="FXE107" s="91"/>
      <c r="FXF107" s="88"/>
      <c r="FXG107" s="88"/>
      <c r="FXH107" s="92"/>
      <c r="FXI107" s="89"/>
      <c r="FXJ107" s="89"/>
      <c r="FXK107" s="8"/>
      <c r="FXL107" s="90"/>
      <c r="FXM107" s="91"/>
      <c r="FXN107" s="88"/>
      <c r="FXO107" s="88"/>
      <c r="FXP107" s="92"/>
      <c r="FXQ107" s="89"/>
      <c r="FXR107" s="89"/>
      <c r="FXS107" s="8"/>
      <c r="FXT107" s="90"/>
      <c r="FXU107" s="91"/>
      <c r="FXV107" s="88"/>
      <c r="FXW107" s="88"/>
      <c r="FXX107" s="92"/>
      <c r="FXY107" s="89"/>
      <c r="FXZ107" s="89"/>
      <c r="FYA107" s="8"/>
      <c r="FYB107" s="90"/>
      <c r="FYC107" s="91"/>
      <c r="FYD107" s="88"/>
      <c r="FYE107" s="88"/>
      <c r="FYF107" s="92"/>
      <c r="FYG107" s="89"/>
      <c r="FYH107" s="89"/>
      <c r="FYI107" s="8"/>
      <c r="FYJ107" s="90"/>
      <c r="FYK107" s="91"/>
      <c r="FYL107" s="88"/>
      <c r="FYM107" s="88"/>
      <c r="FYN107" s="92"/>
      <c r="FYO107" s="89"/>
      <c r="FYP107" s="89"/>
      <c r="FYQ107" s="8"/>
      <c r="FYR107" s="90"/>
      <c r="FYS107" s="91"/>
      <c r="FYT107" s="88"/>
      <c r="FYU107" s="88"/>
      <c r="FYV107" s="92"/>
      <c r="FYW107" s="89"/>
      <c r="FYX107" s="89"/>
      <c r="FYY107" s="8"/>
      <c r="FYZ107" s="90"/>
      <c r="FZA107" s="91"/>
      <c r="FZB107" s="88"/>
      <c r="FZC107" s="88"/>
      <c r="FZD107" s="92"/>
      <c r="FZE107" s="89"/>
      <c r="FZF107" s="89"/>
      <c r="FZG107" s="8"/>
      <c r="FZH107" s="90"/>
      <c r="FZI107" s="91"/>
      <c r="FZJ107" s="88"/>
      <c r="FZK107" s="88"/>
      <c r="FZL107" s="92"/>
      <c r="FZM107" s="89"/>
      <c r="FZN107" s="89"/>
      <c r="FZO107" s="8"/>
      <c r="FZP107" s="90"/>
      <c r="FZQ107" s="91"/>
      <c r="FZR107" s="88"/>
      <c r="FZS107" s="88"/>
      <c r="FZT107" s="92"/>
      <c r="FZU107" s="89"/>
      <c r="FZV107" s="89"/>
      <c r="FZW107" s="8"/>
      <c r="FZX107" s="90"/>
      <c r="FZY107" s="91"/>
      <c r="FZZ107" s="88"/>
      <c r="GAA107" s="88"/>
      <c r="GAB107" s="92"/>
      <c r="GAC107" s="89"/>
      <c r="GAD107" s="89"/>
      <c r="GAE107" s="8"/>
      <c r="GAF107" s="90"/>
      <c r="GAG107" s="91"/>
      <c r="GAH107" s="88"/>
      <c r="GAI107" s="88"/>
      <c r="GAJ107" s="92"/>
      <c r="GAK107" s="89"/>
      <c r="GAL107" s="89"/>
      <c r="GAM107" s="8"/>
      <c r="GAN107" s="90"/>
      <c r="GAO107" s="91"/>
      <c r="GAP107" s="88"/>
      <c r="GAQ107" s="88"/>
      <c r="GAR107" s="92"/>
      <c r="GAS107" s="89"/>
      <c r="GAT107" s="89"/>
      <c r="GAU107" s="8"/>
      <c r="GAV107" s="90"/>
      <c r="GAW107" s="91"/>
      <c r="GAX107" s="88"/>
      <c r="GAY107" s="88"/>
      <c r="GAZ107" s="92"/>
      <c r="GBA107" s="89"/>
      <c r="GBB107" s="89"/>
      <c r="GBC107" s="8"/>
      <c r="GBD107" s="90"/>
      <c r="GBE107" s="91"/>
      <c r="GBF107" s="88"/>
      <c r="GBG107" s="88"/>
      <c r="GBH107" s="92"/>
      <c r="GBI107" s="89"/>
      <c r="GBJ107" s="89"/>
      <c r="GBK107" s="8"/>
      <c r="GBL107" s="90"/>
      <c r="GBM107" s="91"/>
      <c r="GBN107" s="88"/>
      <c r="GBO107" s="88"/>
      <c r="GBP107" s="92"/>
      <c r="GBQ107" s="89"/>
      <c r="GBR107" s="89"/>
      <c r="GBS107" s="8"/>
      <c r="GBT107" s="90"/>
      <c r="GBU107" s="91"/>
      <c r="GBV107" s="88"/>
      <c r="GBW107" s="88"/>
      <c r="GBX107" s="92"/>
      <c r="GBY107" s="89"/>
      <c r="GBZ107" s="89"/>
      <c r="GCA107" s="8"/>
      <c r="GCB107" s="90"/>
      <c r="GCC107" s="91"/>
      <c r="GCD107" s="88"/>
      <c r="GCE107" s="88"/>
      <c r="GCF107" s="92"/>
      <c r="GCG107" s="89"/>
      <c r="GCH107" s="89"/>
      <c r="GCI107" s="8"/>
      <c r="GCJ107" s="90"/>
      <c r="GCK107" s="91"/>
      <c r="GCL107" s="88"/>
      <c r="GCM107" s="88"/>
      <c r="GCN107" s="92"/>
      <c r="GCO107" s="89"/>
      <c r="GCP107" s="89"/>
      <c r="GCQ107" s="8"/>
      <c r="GCR107" s="90"/>
      <c r="GCS107" s="91"/>
      <c r="GCT107" s="88"/>
      <c r="GCU107" s="88"/>
      <c r="GCV107" s="92"/>
      <c r="GCW107" s="89"/>
      <c r="GCX107" s="89"/>
      <c r="GCY107" s="8"/>
      <c r="GCZ107" s="90"/>
      <c r="GDA107" s="91"/>
      <c r="GDB107" s="88"/>
      <c r="GDC107" s="88"/>
      <c r="GDD107" s="92"/>
      <c r="GDE107" s="89"/>
      <c r="GDF107" s="89"/>
      <c r="GDG107" s="8"/>
      <c r="GDH107" s="90"/>
      <c r="GDI107" s="91"/>
      <c r="GDJ107" s="88"/>
      <c r="GDK107" s="88"/>
      <c r="GDL107" s="92"/>
      <c r="GDM107" s="89"/>
      <c r="GDN107" s="89"/>
      <c r="GDO107" s="8"/>
      <c r="GDP107" s="90"/>
      <c r="GDQ107" s="91"/>
      <c r="GDR107" s="88"/>
      <c r="GDS107" s="88"/>
      <c r="GDT107" s="92"/>
      <c r="GDU107" s="89"/>
      <c r="GDV107" s="89"/>
      <c r="GDW107" s="8"/>
      <c r="GDX107" s="90"/>
      <c r="GDY107" s="91"/>
      <c r="GDZ107" s="88"/>
      <c r="GEA107" s="88"/>
      <c r="GEB107" s="92"/>
      <c r="GEC107" s="89"/>
      <c r="GED107" s="89"/>
      <c r="GEE107" s="8"/>
      <c r="GEF107" s="90"/>
      <c r="GEG107" s="91"/>
      <c r="GEH107" s="88"/>
      <c r="GEI107" s="88"/>
      <c r="GEJ107" s="92"/>
      <c r="GEK107" s="89"/>
      <c r="GEL107" s="89"/>
      <c r="GEM107" s="8"/>
      <c r="GEN107" s="90"/>
      <c r="GEO107" s="91"/>
      <c r="GEP107" s="88"/>
      <c r="GEQ107" s="88"/>
      <c r="GER107" s="92"/>
      <c r="GES107" s="89"/>
      <c r="GET107" s="89"/>
      <c r="GEU107" s="8"/>
      <c r="GEV107" s="90"/>
      <c r="GEW107" s="91"/>
      <c r="GEX107" s="88"/>
      <c r="GEY107" s="88"/>
      <c r="GEZ107" s="92"/>
      <c r="GFA107" s="89"/>
      <c r="GFB107" s="89"/>
      <c r="GFC107" s="8"/>
      <c r="GFD107" s="90"/>
      <c r="GFE107" s="91"/>
      <c r="GFF107" s="88"/>
      <c r="GFG107" s="88"/>
      <c r="GFH107" s="92"/>
      <c r="GFI107" s="89"/>
      <c r="GFJ107" s="89"/>
      <c r="GFK107" s="8"/>
      <c r="GFL107" s="90"/>
      <c r="GFM107" s="91"/>
      <c r="GFN107" s="88"/>
      <c r="GFO107" s="88"/>
      <c r="GFP107" s="92"/>
      <c r="GFQ107" s="89"/>
      <c r="GFR107" s="89"/>
      <c r="GFS107" s="8"/>
      <c r="GFT107" s="90"/>
      <c r="GFU107" s="91"/>
      <c r="GFV107" s="88"/>
      <c r="GFW107" s="88"/>
      <c r="GFX107" s="92"/>
      <c r="GFY107" s="89"/>
      <c r="GFZ107" s="89"/>
      <c r="GGA107" s="8"/>
      <c r="GGB107" s="90"/>
      <c r="GGC107" s="91"/>
      <c r="GGD107" s="88"/>
      <c r="GGE107" s="88"/>
      <c r="GGF107" s="92"/>
      <c r="GGG107" s="89"/>
      <c r="GGH107" s="89"/>
      <c r="GGI107" s="8"/>
      <c r="GGJ107" s="90"/>
      <c r="GGK107" s="91"/>
      <c r="GGL107" s="88"/>
      <c r="GGM107" s="88"/>
      <c r="GGN107" s="92"/>
      <c r="GGO107" s="89"/>
      <c r="GGP107" s="89"/>
      <c r="GGQ107" s="8"/>
      <c r="GGR107" s="90"/>
      <c r="GGS107" s="91"/>
      <c r="GGT107" s="88"/>
      <c r="GGU107" s="88"/>
      <c r="GGV107" s="92"/>
      <c r="GGW107" s="89"/>
      <c r="GGX107" s="89"/>
      <c r="GGY107" s="8"/>
      <c r="GGZ107" s="90"/>
      <c r="GHA107" s="91"/>
      <c r="GHB107" s="88"/>
      <c r="GHC107" s="88"/>
      <c r="GHD107" s="92"/>
      <c r="GHE107" s="89"/>
      <c r="GHF107" s="89"/>
      <c r="GHG107" s="8"/>
      <c r="GHH107" s="90"/>
      <c r="GHI107" s="91"/>
      <c r="GHJ107" s="88"/>
      <c r="GHK107" s="88"/>
      <c r="GHL107" s="92"/>
      <c r="GHM107" s="89"/>
      <c r="GHN107" s="89"/>
      <c r="GHO107" s="8"/>
      <c r="GHP107" s="90"/>
      <c r="GHQ107" s="91"/>
      <c r="GHR107" s="88"/>
      <c r="GHS107" s="88"/>
      <c r="GHT107" s="92"/>
      <c r="GHU107" s="89"/>
      <c r="GHV107" s="89"/>
      <c r="GHW107" s="8"/>
      <c r="GHX107" s="90"/>
      <c r="GHY107" s="91"/>
      <c r="GHZ107" s="88"/>
      <c r="GIA107" s="88"/>
      <c r="GIB107" s="92"/>
      <c r="GIC107" s="89"/>
      <c r="GID107" s="89"/>
      <c r="GIE107" s="8"/>
      <c r="GIF107" s="90"/>
      <c r="GIG107" s="91"/>
      <c r="GIH107" s="88"/>
      <c r="GII107" s="88"/>
      <c r="GIJ107" s="92"/>
      <c r="GIK107" s="89"/>
      <c r="GIL107" s="89"/>
      <c r="GIM107" s="8"/>
      <c r="GIN107" s="90"/>
      <c r="GIO107" s="91"/>
      <c r="GIP107" s="88"/>
      <c r="GIQ107" s="88"/>
      <c r="GIR107" s="92"/>
      <c r="GIS107" s="89"/>
      <c r="GIT107" s="89"/>
      <c r="GIU107" s="8"/>
      <c r="GIV107" s="90"/>
      <c r="GIW107" s="91"/>
      <c r="GIX107" s="88"/>
      <c r="GIY107" s="88"/>
      <c r="GIZ107" s="92"/>
      <c r="GJA107" s="89"/>
      <c r="GJB107" s="89"/>
      <c r="GJC107" s="8"/>
      <c r="GJD107" s="90"/>
      <c r="GJE107" s="91"/>
      <c r="GJF107" s="88"/>
      <c r="GJG107" s="88"/>
      <c r="GJH107" s="92"/>
      <c r="GJI107" s="89"/>
      <c r="GJJ107" s="89"/>
      <c r="GJK107" s="8"/>
      <c r="GJL107" s="90"/>
      <c r="GJM107" s="91"/>
      <c r="GJN107" s="88"/>
      <c r="GJO107" s="88"/>
      <c r="GJP107" s="92"/>
      <c r="GJQ107" s="89"/>
      <c r="GJR107" s="89"/>
      <c r="GJS107" s="8"/>
      <c r="GJT107" s="90"/>
      <c r="GJU107" s="91"/>
      <c r="GJV107" s="88"/>
      <c r="GJW107" s="88"/>
      <c r="GJX107" s="92"/>
      <c r="GJY107" s="89"/>
      <c r="GJZ107" s="89"/>
      <c r="GKA107" s="8"/>
      <c r="GKB107" s="90"/>
      <c r="GKC107" s="91"/>
      <c r="GKD107" s="88"/>
      <c r="GKE107" s="88"/>
      <c r="GKF107" s="92"/>
      <c r="GKG107" s="89"/>
      <c r="GKH107" s="89"/>
      <c r="GKI107" s="8"/>
      <c r="GKJ107" s="90"/>
      <c r="GKK107" s="91"/>
      <c r="GKL107" s="88"/>
      <c r="GKM107" s="88"/>
      <c r="GKN107" s="92"/>
      <c r="GKO107" s="89"/>
      <c r="GKP107" s="89"/>
      <c r="GKQ107" s="8"/>
      <c r="GKR107" s="90"/>
      <c r="GKS107" s="91"/>
      <c r="GKT107" s="88"/>
      <c r="GKU107" s="88"/>
      <c r="GKV107" s="92"/>
      <c r="GKW107" s="89"/>
      <c r="GKX107" s="89"/>
      <c r="GKY107" s="8"/>
      <c r="GKZ107" s="90"/>
      <c r="GLA107" s="91"/>
      <c r="GLB107" s="88"/>
      <c r="GLC107" s="88"/>
      <c r="GLD107" s="92"/>
      <c r="GLE107" s="89"/>
      <c r="GLF107" s="89"/>
      <c r="GLG107" s="8"/>
      <c r="GLH107" s="90"/>
      <c r="GLI107" s="91"/>
      <c r="GLJ107" s="88"/>
      <c r="GLK107" s="88"/>
      <c r="GLL107" s="92"/>
      <c r="GLM107" s="89"/>
      <c r="GLN107" s="89"/>
      <c r="GLO107" s="8"/>
      <c r="GLP107" s="90"/>
      <c r="GLQ107" s="91"/>
      <c r="GLR107" s="88"/>
      <c r="GLS107" s="88"/>
      <c r="GLT107" s="92"/>
      <c r="GLU107" s="89"/>
      <c r="GLV107" s="89"/>
      <c r="GLW107" s="8"/>
      <c r="GLX107" s="90"/>
      <c r="GLY107" s="91"/>
      <c r="GLZ107" s="88"/>
      <c r="GMA107" s="88"/>
      <c r="GMB107" s="92"/>
      <c r="GMC107" s="89"/>
      <c r="GMD107" s="89"/>
      <c r="GME107" s="8"/>
      <c r="GMF107" s="90"/>
      <c r="GMG107" s="91"/>
      <c r="GMH107" s="88"/>
      <c r="GMI107" s="88"/>
      <c r="GMJ107" s="92"/>
      <c r="GMK107" s="89"/>
      <c r="GML107" s="89"/>
      <c r="GMM107" s="8"/>
      <c r="GMN107" s="90"/>
      <c r="GMO107" s="91"/>
      <c r="GMP107" s="88"/>
      <c r="GMQ107" s="88"/>
      <c r="GMR107" s="92"/>
      <c r="GMS107" s="89"/>
      <c r="GMT107" s="89"/>
      <c r="GMU107" s="8"/>
      <c r="GMV107" s="90"/>
      <c r="GMW107" s="91"/>
      <c r="GMX107" s="88"/>
      <c r="GMY107" s="88"/>
      <c r="GMZ107" s="92"/>
      <c r="GNA107" s="89"/>
      <c r="GNB107" s="89"/>
      <c r="GNC107" s="8"/>
      <c r="GND107" s="90"/>
      <c r="GNE107" s="91"/>
      <c r="GNF107" s="88"/>
      <c r="GNG107" s="88"/>
      <c r="GNH107" s="92"/>
      <c r="GNI107" s="89"/>
      <c r="GNJ107" s="89"/>
      <c r="GNK107" s="8"/>
      <c r="GNL107" s="90"/>
      <c r="GNM107" s="91"/>
      <c r="GNN107" s="88"/>
      <c r="GNO107" s="88"/>
      <c r="GNP107" s="92"/>
      <c r="GNQ107" s="89"/>
      <c r="GNR107" s="89"/>
      <c r="GNS107" s="8"/>
      <c r="GNT107" s="90"/>
      <c r="GNU107" s="91"/>
      <c r="GNV107" s="88"/>
      <c r="GNW107" s="88"/>
      <c r="GNX107" s="92"/>
      <c r="GNY107" s="89"/>
      <c r="GNZ107" s="89"/>
      <c r="GOA107" s="8"/>
      <c r="GOB107" s="90"/>
      <c r="GOC107" s="91"/>
      <c r="GOD107" s="88"/>
      <c r="GOE107" s="88"/>
      <c r="GOF107" s="92"/>
      <c r="GOG107" s="89"/>
      <c r="GOH107" s="89"/>
      <c r="GOI107" s="8"/>
      <c r="GOJ107" s="90"/>
      <c r="GOK107" s="91"/>
      <c r="GOL107" s="88"/>
      <c r="GOM107" s="88"/>
      <c r="GON107" s="92"/>
      <c r="GOO107" s="89"/>
      <c r="GOP107" s="89"/>
      <c r="GOQ107" s="8"/>
      <c r="GOR107" s="90"/>
      <c r="GOS107" s="91"/>
      <c r="GOT107" s="88"/>
      <c r="GOU107" s="88"/>
      <c r="GOV107" s="92"/>
      <c r="GOW107" s="89"/>
      <c r="GOX107" s="89"/>
      <c r="GOY107" s="8"/>
      <c r="GOZ107" s="90"/>
      <c r="GPA107" s="91"/>
      <c r="GPB107" s="88"/>
      <c r="GPC107" s="88"/>
      <c r="GPD107" s="92"/>
      <c r="GPE107" s="89"/>
      <c r="GPF107" s="89"/>
      <c r="GPG107" s="8"/>
      <c r="GPH107" s="90"/>
      <c r="GPI107" s="91"/>
      <c r="GPJ107" s="88"/>
      <c r="GPK107" s="88"/>
      <c r="GPL107" s="92"/>
      <c r="GPM107" s="89"/>
      <c r="GPN107" s="89"/>
      <c r="GPO107" s="8"/>
      <c r="GPP107" s="90"/>
      <c r="GPQ107" s="91"/>
      <c r="GPR107" s="88"/>
      <c r="GPS107" s="88"/>
      <c r="GPT107" s="92"/>
      <c r="GPU107" s="89"/>
      <c r="GPV107" s="89"/>
      <c r="GPW107" s="8"/>
      <c r="GPX107" s="90"/>
      <c r="GPY107" s="91"/>
      <c r="GPZ107" s="88"/>
      <c r="GQA107" s="88"/>
      <c r="GQB107" s="92"/>
      <c r="GQC107" s="89"/>
      <c r="GQD107" s="89"/>
      <c r="GQE107" s="8"/>
      <c r="GQF107" s="90"/>
      <c r="GQG107" s="91"/>
      <c r="GQH107" s="88"/>
      <c r="GQI107" s="88"/>
      <c r="GQJ107" s="92"/>
      <c r="GQK107" s="89"/>
      <c r="GQL107" s="89"/>
      <c r="GQM107" s="8"/>
      <c r="GQN107" s="90"/>
      <c r="GQO107" s="91"/>
      <c r="GQP107" s="88"/>
      <c r="GQQ107" s="88"/>
      <c r="GQR107" s="92"/>
      <c r="GQS107" s="89"/>
      <c r="GQT107" s="89"/>
      <c r="GQU107" s="8"/>
      <c r="GQV107" s="90"/>
      <c r="GQW107" s="91"/>
      <c r="GQX107" s="88"/>
      <c r="GQY107" s="88"/>
      <c r="GQZ107" s="92"/>
      <c r="GRA107" s="89"/>
      <c r="GRB107" s="89"/>
      <c r="GRC107" s="8"/>
      <c r="GRD107" s="90"/>
      <c r="GRE107" s="91"/>
      <c r="GRF107" s="88"/>
      <c r="GRG107" s="88"/>
      <c r="GRH107" s="92"/>
      <c r="GRI107" s="89"/>
      <c r="GRJ107" s="89"/>
      <c r="GRK107" s="8"/>
      <c r="GRL107" s="90"/>
      <c r="GRM107" s="91"/>
      <c r="GRN107" s="88"/>
      <c r="GRO107" s="88"/>
      <c r="GRP107" s="92"/>
      <c r="GRQ107" s="89"/>
      <c r="GRR107" s="89"/>
      <c r="GRS107" s="8"/>
      <c r="GRT107" s="90"/>
      <c r="GRU107" s="91"/>
      <c r="GRV107" s="88"/>
      <c r="GRW107" s="88"/>
      <c r="GRX107" s="92"/>
      <c r="GRY107" s="89"/>
      <c r="GRZ107" s="89"/>
      <c r="GSA107" s="8"/>
      <c r="GSB107" s="90"/>
      <c r="GSC107" s="91"/>
      <c r="GSD107" s="88"/>
      <c r="GSE107" s="88"/>
      <c r="GSF107" s="92"/>
      <c r="GSG107" s="89"/>
      <c r="GSH107" s="89"/>
      <c r="GSI107" s="8"/>
      <c r="GSJ107" s="90"/>
      <c r="GSK107" s="91"/>
      <c r="GSL107" s="88"/>
      <c r="GSM107" s="88"/>
      <c r="GSN107" s="92"/>
      <c r="GSO107" s="89"/>
      <c r="GSP107" s="89"/>
      <c r="GSQ107" s="8"/>
      <c r="GSR107" s="90"/>
      <c r="GSS107" s="91"/>
      <c r="GST107" s="88"/>
      <c r="GSU107" s="88"/>
      <c r="GSV107" s="92"/>
      <c r="GSW107" s="89"/>
      <c r="GSX107" s="89"/>
      <c r="GSY107" s="8"/>
      <c r="GSZ107" s="90"/>
      <c r="GTA107" s="91"/>
      <c r="GTB107" s="88"/>
      <c r="GTC107" s="88"/>
      <c r="GTD107" s="92"/>
      <c r="GTE107" s="89"/>
      <c r="GTF107" s="89"/>
      <c r="GTG107" s="8"/>
      <c r="GTH107" s="90"/>
      <c r="GTI107" s="91"/>
      <c r="GTJ107" s="88"/>
      <c r="GTK107" s="88"/>
      <c r="GTL107" s="92"/>
      <c r="GTM107" s="89"/>
      <c r="GTN107" s="89"/>
      <c r="GTO107" s="8"/>
      <c r="GTP107" s="90"/>
      <c r="GTQ107" s="91"/>
      <c r="GTR107" s="88"/>
      <c r="GTS107" s="88"/>
      <c r="GTT107" s="92"/>
      <c r="GTU107" s="89"/>
      <c r="GTV107" s="89"/>
      <c r="GTW107" s="8"/>
      <c r="GTX107" s="90"/>
      <c r="GTY107" s="91"/>
      <c r="GTZ107" s="88"/>
      <c r="GUA107" s="88"/>
      <c r="GUB107" s="92"/>
      <c r="GUC107" s="89"/>
      <c r="GUD107" s="89"/>
      <c r="GUE107" s="8"/>
      <c r="GUF107" s="90"/>
      <c r="GUG107" s="91"/>
      <c r="GUH107" s="88"/>
      <c r="GUI107" s="88"/>
      <c r="GUJ107" s="92"/>
      <c r="GUK107" s="89"/>
      <c r="GUL107" s="89"/>
      <c r="GUM107" s="8"/>
      <c r="GUN107" s="90"/>
      <c r="GUO107" s="91"/>
      <c r="GUP107" s="88"/>
      <c r="GUQ107" s="88"/>
      <c r="GUR107" s="92"/>
      <c r="GUS107" s="89"/>
      <c r="GUT107" s="89"/>
      <c r="GUU107" s="8"/>
      <c r="GUV107" s="90"/>
      <c r="GUW107" s="91"/>
      <c r="GUX107" s="88"/>
      <c r="GUY107" s="88"/>
      <c r="GUZ107" s="92"/>
      <c r="GVA107" s="89"/>
      <c r="GVB107" s="89"/>
      <c r="GVC107" s="8"/>
      <c r="GVD107" s="90"/>
      <c r="GVE107" s="91"/>
      <c r="GVF107" s="88"/>
      <c r="GVG107" s="88"/>
      <c r="GVH107" s="92"/>
      <c r="GVI107" s="89"/>
      <c r="GVJ107" s="89"/>
      <c r="GVK107" s="8"/>
      <c r="GVL107" s="90"/>
      <c r="GVM107" s="91"/>
      <c r="GVN107" s="88"/>
      <c r="GVO107" s="88"/>
      <c r="GVP107" s="92"/>
      <c r="GVQ107" s="89"/>
      <c r="GVR107" s="89"/>
      <c r="GVS107" s="8"/>
      <c r="GVT107" s="90"/>
      <c r="GVU107" s="91"/>
      <c r="GVV107" s="88"/>
      <c r="GVW107" s="88"/>
      <c r="GVX107" s="92"/>
      <c r="GVY107" s="89"/>
      <c r="GVZ107" s="89"/>
      <c r="GWA107" s="8"/>
      <c r="GWB107" s="90"/>
      <c r="GWC107" s="91"/>
      <c r="GWD107" s="88"/>
      <c r="GWE107" s="88"/>
      <c r="GWF107" s="92"/>
      <c r="GWG107" s="89"/>
      <c r="GWH107" s="89"/>
      <c r="GWI107" s="8"/>
      <c r="GWJ107" s="90"/>
      <c r="GWK107" s="91"/>
      <c r="GWL107" s="88"/>
      <c r="GWM107" s="88"/>
      <c r="GWN107" s="92"/>
      <c r="GWO107" s="89"/>
      <c r="GWP107" s="89"/>
      <c r="GWQ107" s="8"/>
      <c r="GWR107" s="90"/>
      <c r="GWS107" s="91"/>
      <c r="GWT107" s="88"/>
      <c r="GWU107" s="88"/>
      <c r="GWV107" s="92"/>
      <c r="GWW107" s="89"/>
      <c r="GWX107" s="89"/>
      <c r="GWY107" s="8"/>
      <c r="GWZ107" s="90"/>
      <c r="GXA107" s="91"/>
      <c r="GXB107" s="88"/>
      <c r="GXC107" s="88"/>
      <c r="GXD107" s="92"/>
      <c r="GXE107" s="89"/>
      <c r="GXF107" s="89"/>
      <c r="GXG107" s="8"/>
      <c r="GXH107" s="90"/>
      <c r="GXI107" s="91"/>
      <c r="GXJ107" s="88"/>
      <c r="GXK107" s="88"/>
      <c r="GXL107" s="92"/>
      <c r="GXM107" s="89"/>
      <c r="GXN107" s="89"/>
      <c r="GXO107" s="8"/>
      <c r="GXP107" s="90"/>
      <c r="GXQ107" s="91"/>
      <c r="GXR107" s="88"/>
      <c r="GXS107" s="88"/>
      <c r="GXT107" s="92"/>
      <c r="GXU107" s="89"/>
      <c r="GXV107" s="89"/>
      <c r="GXW107" s="8"/>
      <c r="GXX107" s="90"/>
      <c r="GXY107" s="91"/>
      <c r="GXZ107" s="88"/>
      <c r="GYA107" s="88"/>
      <c r="GYB107" s="92"/>
      <c r="GYC107" s="89"/>
      <c r="GYD107" s="89"/>
      <c r="GYE107" s="8"/>
      <c r="GYF107" s="90"/>
      <c r="GYG107" s="91"/>
      <c r="GYH107" s="88"/>
      <c r="GYI107" s="88"/>
      <c r="GYJ107" s="92"/>
      <c r="GYK107" s="89"/>
      <c r="GYL107" s="89"/>
      <c r="GYM107" s="8"/>
      <c r="GYN107" s="90"/>
      <c r="GYO107" s="91"/>
      <c r="GYP107" s="88"/>
      <c r="GYQ107" s="88"/>
      <c r="GYR107" s="92"/>
      <c r="GYS107" s="89"/>
      <c r="GYT107" s="89"/>
      <c r="GYU107" s="8"/>
      <c r="GYV107" s="90"/>
      <c r="GYW107" s="91"/>
      <c r="GYX107" s="88"/>
      <c r="GYY107" s="88"/>
      <c r="GYZ107" s="92"/>
      <c r="GZA107" s="89"/>
      <c r="GZB107" s="89"/>
      <c r="GZC107" s="8"/>
      <c r="GZD107" s="90"/>
      <c r="GZE107" s="91"/>
      <c r="GZF107" s="88"/>
      <c r="GZG107" s="88"/>
      <c r="GZH107" s="92"/>
      <c r="GZI107" s="89"/>
      <c r="GZJ107" s="89"/>
      <c r="GZK107" s="8"/>
      <c r="GZL107" s="90"/>
      <c r="GZM107" s="91"/>
      <c r="GZN107" s="88"/>
      <c r="GZO107" s="88"/>
      <c r="GZP107" s="92"/>
      <c r="GZQ107" s="89"/>
      <c r="GZR107" s="89"/>
      <c r="GZS107" s="8"/>
      <c r="GZT107" s="90"/>
      <c r="GZU107" s="91"/>
      <c r="GZV107" s="88"/>
      <c r="GZW107" s="88"/>
      <c r="GZX107" s="92"/>
      <c r="GZY107" s="89"/>
      <c r="GZZ107" s="89"/>
      <c r="HAA107" s="8"/>
      <c r="HAB107" s="90"/>
      <c r="HAC107" s="91"/>
      <c r="HAD107" s="88"/>
      <c r="HAE107" s="88"/>
      <c r="HAF107" s="92"/>
      <c r="HAG107" s="89"/>
      <c r="HAH107" s="89"/>
      <c r="HAI107" s="8"/>
      <c r="HAJ107" s="90"/>
      <c r="HAK107" s="91"/>
      <c r="HAL107" s="88"/>
      <c r="HAM107" s="88"/>
      <c r="HAN107" s="92"/>
      <c r="HAO107" s="89"/>
      <c r="HAP107" s="89"/>
      <c r="HAQ107" s="8"/>
      <c r="HAR107" s="90"/>
      <c r="HAS107" s="91"/>
      <c r="HAT107" s="88"/>
      <c r="HAU107" s="88"/>
      <c r="HAV107" s="92"/>
      <c r="HAW107" s="89"/>
      <c r="HAX107" s="89"/>
      <c r="HAY107" s="8"/>
      <c r="HAZ107" s="90"/>
      <c r="HBA107" s="91"/>
      <c r="HBB107" s="88"/>
      <c r="HBC107" s="88"/>
      <c r="HBD107" s="92"/>
      <c r="HBE107" s="89"/>
      <c r="HBF107" s="89"/>
      <c r="HBG107" s="8"/>
      <c r="HBH107" s="90"/>
      <c r="HBI107" s="91"/>
      <c r="HBJ107" s="88"/>
      <c r="HBK107" s="88"/>
      <c r="HBL107" s="92"/>
      <c r="HBM107" s="89"/>
      <c r="HBN107" s="89"/>
      <c r="HBO107" s="8"/>
      <c r="HBP107" s="90"/>
      <c r="HBQ107" s="91"/>
      <c r="HBR107" s="88"/>
      <c r="HBS107" s="88"/>
      <c r="HBT107" s="92"/>
      <c r="HBU107" s="89"/>
      <c r="HBV107" s="89"/>
      <c r="HBW107" s="8"/>
      <c r="HBX107" s="90"/>
      <c r="HBY107" s="91"/>
      <c r="HBZ107" s="88"/>
      <c r="HCA107" s="88"/>
      <c r="HCB107" s="92"/>
      <c r="HCC107" s="89"/>
      <c r="HCD107" s="89"/>
      <c r="HCE107" s="8"/>
      <c r="HCF107" s="90"/>
      <c r="HCG107" s="91"/>
      <c r="HCH107" s="88"/>
      <c r="HCI107" s="88"/>
      <c r="HCJ107" s="92"/>
      <c r="HCK107" s="89"/>
      <c r="HCL107" s="89"/>
      <c r="HCM107" s="8"/>
      <c r="HCN107" s="90"/>
      <c r="HCO107" s="91"/>
      <c r="HCP107" s="88"/>
      <c r="HCQ107" s="88"/>
      <c r="HCR107" s="92"/>
      <c r="HCS107" s="89"/>
      <c r="HCT107" s="89"/>
      <c r="HCU107" s="8"/>
      <c r="HCV107" s="90"/>
      <c r="HCW107" s="91"/>
      <c r="HCX107" s="88"/>
      <c r="HCY107" s="88"/>
      <c r="HCZ107" s="92"/>
      <c r="HDA107" s="89"/>
      <c r="HDB107" s="89"/>
      <c r="HDC107" s="8"/>
      <c r="HDD107" s="90"/>
      <c r="HDE107" s="91"/>
      <c r="HDF107" s="88"/>
      <c r="HDG107" s="88"/>
      <c r="HDH107" s="92"/>
      <c r="HDI107" s="89"/>
      <c r="HDJ107" s="89"/>
      <c r="HDK107" s="8"/>
      <c r="HDL107" s="90"/>
      <c r="HDM107" s="91"/>
      <c r="HDN107" s="88"/>
      <c r="HDO107" s="88"/>
      <c r="HDP107" s="92"/>
      <c r="HDQ107" s="89"/>
      <c r="HDR107" s="89"/>
      <c r="HDS107" s="8"/>
      <c r="HDT107" s="90"/>
      <c r="HDU107" s="91"/>
      <c r="HDV107" s="88"/>
      <c r="HDW107" s="88"/>
      <c r="HDX107" s="92"/>
      <c r="HDY107" s="89"/>
      <c r="HDZ107" s="89"/>
      <c r="HEA107" s="8"/>
      <c r="HEB107" s="90"/>
      <c r="HEC107" s="91"/>
      <c r="HED107" s="88"/>
      <c r="HEE107" s="88"/>
      <c r="HEF107" s="92"/>
      <c r="HEG107" s="89"/>
      <c r="HEH107" s="89"/>
      <c r="HEI107" s="8"/>
      <c r="HEJ107" s="90"/>
      <c r="HEK107" s="91"/>
      <c r="HEL107" s="88"/>
      <c r="HEM107" s="88"/>
      <c r="HEN107" s="92"/>
      <c r="HEO107" s="89"/>
      <c r="HEP107" s="89"/>
      <c r="HEQ107" s="8"/>
      <c r="HER107" s="90"/>
      <c r="HES107" s="91"/>
      <c r="HET107" s="88"/>
      <c r="HEU107" s="88"/>
      <c r="HEV107" s="92"/>
      <c r="HEW107" s="89"/>
      <c r="HEX107" s="89"/>
      <c r="HEY107" s="8"/>
      <c r="HEZ107" s="90"/>
      <c r="HFA107" s="91"/>
      <c r="HFB107" s="88"/>
      <c r="HFC107" s="88"/>
      <c r="HFD107" s="92"/>
      <c r="HFE107" s="89"/>
      <c r="HFF107" s="89"/>
      <c r="HFG107" s="8"/>
      <c r="HFH107" s="90"/>
      <c r="HFI107" s="91"/>
      <c r="HFJ107" s="88"/>
      <c r="HFK107" s="88"/>
      <c r="HFL107" s="92"/>
      <c r="HFM107" s="89"/>
      <c r="HFN107" s="89"/>
      <c r="HFO107" s="8"/>
      <c r="HFP107" s="90"/>
      <c r="HFQ107" s="91"/>
      <c r="HFR107" s="88"/>
      <c r="HFS107" s="88"/>
      <c r="HFT107" s="92"/>
      <c r="HFU107" s="89"/>
      <c r="HFV107" s="89"/>
      <c r="HFW107" s="8"/>
      <c r="HFX107" s="90"/>
      <c r="HFY107" s="91"/>
      <c r="HFZ107" s="88"/>
      <c r="HGA107" s="88"/>
      <c r="HGB107" s="92"/>
      <c r="HGC107" s="89"/>
      <c r="HGD107" s="89"/>
      <c r="HGE107" s="8"/>
      <c r="HGF107" s="90"/>
      <c r="HGG107" s="91"/>
      <c r="HGH107" s="88"/>
      <c r="HGI107" s="88"/>
      <c r="HGJ107" s="92"/>
      <c r="HGK107" s="89"/>
      <c r="HGL107" s="89"/>
      <c r="HGM107" s="8"/>
      <c r="HGN107" s="90"/>
      <c r="HGO107" s="91"/>
      <c r="HGP107" s="88"/>
      <c r="HGQ107" s="88"/>
      <c r="HGR107" s="92"/>
      <c r="HGS107" s="89"/>
      <c r="HGT107" s="89"/>
      <c r="HGU107" s="8"/>
      <c r="HGV107" s="90"/>
      <c r="HGW107" s="91"/>
      <c r="HGX107" s="88"/>
      <c r="HGY107" s="88"/>
      <c r="HGZ107" s="92"/>
      <c r="HHA107" s="89"/>
      <c r="HHB107" s="89"/>
      <c r="HHC107" s="8"/>
      <c r="HHD107" s="90"/>
      <c r="HHE107" s="91"/>
      <c r="HHF107" s="88"/>
      <c r="HHG107" s="88"/>
      <c r="HHH107" s="92"/>
      <c r="HHI107" s="89"/>
      <c r="HHJ107" s="89"/>
      <c r="HHK107" s="8"/>
      <c r="HHL107" s="90"/>
      <c r="HHM107" s="91"/>
      <c r="HHN107" s="88"/>
      <c r="HHO107" s="88"/>
      <c r="HHP107" s="92"/>
      <c r="HHQ107" s="89"/>
      <c r="HHR107" s="89"/>
      <c r="HHS107" s="8"/>
      <c r="HHT107" s="90"/>
      <c r="HHU107" s="91"/>
      <c r="HHV107" s="88"/>
      <c r="HHW107" s="88"/>
      <c r="HHX107" s="92"/>
      <c r="HHY107" s="89"/>
      <c r="HHZ107" s="89"/>
      <c r="HIA107" s="8"/>
      <c r="HIB107" s="90"/>
      <c r="HIC107" s="91"/>
      <c r="HID107" s="88"/>
      <c r="HIE107" s="88"/>
      <c r="HIF107" s="92"/>
      <c r="HIG107" s="89"/>
      <c r="HIH107" s="89"/>
      <c r="HII107" s="8"/>
      <c r="HIJ107" s="90"/>
      <c r="HIK107" s="91"/>
      <c r="HIL107" s="88"/>
      <c r="HIM107" s="88"/>
      <c r="HIN107" s="92"/>
      <c r="HIO107" s="89"/>
      <c r="HIP107" s="89"/>
      <c r="HIQ107" s="8"/>
      <c r="HIR107" s="90"/>
      <c r="HIS107" s="91"/>
      <c r="HIT107" s="88"/>
      <c r="HIU107" s="88"/>
      <c r="HIV107" s="92"/>
      <c r="HIW107" s="89"/>
      <c r="HIX107" s="89"/>
      <c r="HIY107" s="8"/>
      <c r="HIZ107" s="90"/>
      <c r="HJA107" s="91"/>
      <c r="HJB107" s="88"/>
      <c r="HJC107" s="88"/>
      <c r="HJD107" s="92"/>
      <c r="HJE107" s="89"/>
      <c r="HJF107" s="89"/>
      <c r="HJG107" s="8"/>
      <c r="HJH107" s="90"/>
      <c r="HJI107" s="91"/>
      <c r="HJJ107" s="88"/>
      <c r="HJK107" s="88"/>
      <c r="HJL107" s="92"/>
      <c r="HJM107" s="89"/>
      <c r="HJN107" s="89"/>
      <c r="HJO107" s="8"/>
      <c r="HJP107" s="90"/>
      <c r="HJQ107" s="91"/>
      <c r="HJR107" s="88"/>
      <c r="HJS107" s="88"/>
      <c r="HJT107" s="92"/>
      <c r="HJU107" s="89"/>
      <c r="HJV107" s="89"/>
      <c r="HJW107" s="8"/>
      <c r="HJX107" s="90"/>
      <c r="HJY107" s="91"/>
      <c r="HJZ107" s="88"/>
      <c r="HKA107" s="88"/>
      <c r="HKB107" s="92"/>
      <c r="HKC107" s="89"/>
      <c r="HKD107" s="89"/>
      <c r="HKE107" s="8"/>
      <c r="HKF107" s="90"/>
      <c r="HKG107" s="91"/>
      <c r="HKH107" s="88"/>
      <c r="HKI107" s="88"/>
      <c r="HKJ107" s="92"/>
      <c r="HKK107" s="89"/>
      <c r="HKL107" s="89"/>
      <c r="HKM107" s="8"/>
      <c r="HKN107" s="90"/>
      <c r="HKO107" s="91"/>
      <c r="HKP107" s="88"/>
      <c r="HKQ107" s="88"/>
      <c r="HKR107" s="92"/>
      <c r="HKS107" s="89"/>
      <c r="HKT107" s="89"/>
      <c r="HKU107" s="8"/>
      <c r="HKV107" s="90"/>
      <c r="HKW107" s="91"/>
      <c r="HKX107" s="88"/>
      <c r="HKY107" s="88"/>
      <c r="HKZ107" s="92"/>
      <c r="HLA107" s="89"/>
      <c r="HLB107" s="89"/>
      <c r="HLC107" s="8"/>
      <c r="HLD107" s="90"/>
      <c r="HLE107" s="91"/>
      <c r="HLF107" s="88"/>
      <c r="HLG107" s="88"/>
      <c r="HLH107" s="92"/>
      <c r="HLI107" s="89"/>
      <c r="HLJ107" s="89"/>
      <c r="HLK107" s="8"/>
      <c r="HLL107" s="90"/>
      <c r="HLM107" s="91"/>
      <c r="HLN107" s="88"/>
      <c r="HLO107" s="88"/>
      <c r="HLP107" s="92"/>
      <c r="HLQ107" s="89"/>
      <c r="HLR107" s="89"/>
      <c r="HLS107" s="8"/>
      <c r="HLT107" s="90"/>
      <c r="HLU107" s="91"/>
      <c r="HLV107" s="88"/>
      <c r="HLW107" s="88"/>
      <c r="HLX107" s="92"/>
      <c r="HLY107" s="89"/>
      <c r="HLZ107" s="89"/>
      <c r="HMA107" s="8"/>
      <c r="HMB107" s="90"/>
      <c r="HMC107" s="91"/>
      <c r="HMD107" s="88"/>
      <c r="HME107" s="88"/>
      <c r="HMF107" s="92"/>
      <c r="HMG107" s="89"/>
      <c r="HMH107" s="89"/>
      <c r="HMI107" s="8"/>
      <c r="HMJ107" s="90"/>
      <c r="HMK107" s="91"/>
      <c r="HML107" s="88"/>
      <c r="HMM107" s="88"/>
      <c r="HMN107" s="92"/>
      <c r="HMO107" s="89"/>
      <c r="HMP107" s="89"/>
      <c r="HMQ107" s="8"/>
      <c r="HMR107" s="90"/>
      <c r="HMS107" s="91"/>
      <c r="HMT107" s="88"/>
      <c r="HMU107" s="88"/>
      <c r="HMV107" s="92"/>
      <c r="HMW107" s="89"/>
      <c r="HMX107" s="89"/>
      <c r="HMY107" s="8"/>
      <c r="HMZ107" s="90"/>
      <c r="HNA107" s="91"/>
      <c r="HNB107" s="88"/>
      <c r="HNC107" s="88"/>
      <c r="HND107" s="92"/>
      <c r="HNE107" s="89"/>
      <c r="HNF107" s="89"/>
      <c r="HNG107" s="8"/>
      <c r="HNH107" s="90"/>
      <c r="HNI107" s="91"/>
      <c r="HNJ107" s="88"/>
      <c r="HNK107" s="88"/>
      <c r="HNL107" s="92"/>
      <c r="HNM107" s="89"/>
      <c r="HNN107" s="89"/>
      <c r="HNO107" s="8"/>
      <c r="HNP107" s="90"/>
      <c r="HNQ107" s="91"/>
      <c r="HNR107" s="88"/>
      <c r="HNS107" s="88"/>
      <c r="HNT107" s="92"/>
      <c r="HNU107" s="89"/>
      <c r="HNV107" s="89"/>
      <c r="HNW107" s="8"/>
      <c r="HNX107" s="90"/>
      <c r="HNY107" s="91"/>
      <c r="HNZ107" s="88"/>
      <c r="HOA107" s="88"/>
      <c r="HOB107" s="92"/>
      <c r="HOC107" s="89"/>
      <c r="HOD107" s="89"/>
      <c r="HOE107" s="8"/>
      <c r="HOF107" s="90"/>
      <c r="HOG107" s="91"/>
      <c r="HOH107" s="88"/>
      <c r="HOI107" s="88"/>
      <c r="HOJ107" s="92"/>
      <c r="HOK107" s="89"/>
      <c r="HOL107" s="89"/>
      <c r="HOM107" s="8"/>
      <c r="HON107" s="90"/>
      <c r="HOO107" s="91"/>
      <c r="HOP107" s="88"/>
      <c r="HOQ107" s="88"/>
      <c r="HOR107" s="92"/>
      <c r="HOS107" s="89"/>
      <c r="HOT107" s="89"/>
      <c r="HOU107" s="8"/>
      <c r="HOV107" s="90"/>
      <c r="HOW107" s="91"/>
      <c r="HOX107" s="88"/>
      <c r="HOY107" s="88"/>
      <c r="HOZ107" s="92"/>
      <c r="HPA107" s="89"/>
      <c r="HPB107" s="89"/>
      <c r="HPC107" s="8"/>
      <c r="HPD107" s="90"/>
      <c r="HPE107" s="91"/>
      <c r="HPF107" s="88"/>
      <c r="HPG107" s="88"/>
      <c r="HPH107" s="92"/>
      <c r="HPI107" s="89"/>
      <c r="HPJ107" s="89"/>
      <c r="HPK107" s="8"/>
      <c r="HPL107" s="90"/>
      <c r="HPM107" s="91"/>
      <c r="HPN107" s="88"/>
      <c r="HPO107" s="88"/>
      <c r="HPP107" s="92"/>
      <c r="HPQ107" s="89"/>
      <c r="HPR107" s="89"/>
      <c r="HPS107" s="8"/>
      <c r="HPT107" s="90"/>
      <c r="HPU107" s="91"/>
      <c r="HPV107" s="88"/>
      <c r="HPW107" s="88"/>
      <c r="HPX107" s="92"/>
      <c r="HPY107" s="89"/>
      <c r="HPZ107" s="89"/>
      <c r="HQA107" s="8"/>
      <c r="HQB107" s="90"/>
      <c r="HQC107" s="91"/>
      <c r="HQD107" s="88"/>
      <c r="HQE107" s="88"/>
      <c r="HQF107" s="92"/>
      <c r="HQG107" s="89"/>
      <c r="HQH107" s="89"/>
      <c r="HQI107" s="8"/>
      <c r="HQJ107" s="90"/>
      <c r="HQK107" s="91"/>
      <c r="HQL107" s="88"/>
      <c r="HQM107" s="88"/>
      <c r="HQN107" s="92"/>
      <c r="HQO107" s="89"/>
      <c r="HQP107" s="89"/>
      <c r="HQQ107" s="8"/>
      <c r="HQR107" s="90"/>
      <c r="HQS107" s="91"/>
      <c r="HQT107" s="88"/>
      <c r="HQU107" s="88"/>
      <c r="HQV107" s="92"/>
      <c r="HQW107" s="89"/>
      <c r="HQX107" s="89"/>
      <c r="HQY107" s="8"/>
      <c r="HQZ107" s="90"/>
      <c r="HRA107" s="91"/>
      <c r="HRB107" s="88"/>
      <c r="HRC107" s="88"/>
      <c r="HRD107" s="92"/>
      <c r="HRE107" s="89"/>
      <c r="HRF107" s="89"/>
      <c r="HRG107" s="8"/>
      <c r="HRH107" s="90"/>
      <c r="HRI107" s="91"/>
      <c r="HRJ107" s="88"/>
      <c r="HRK107" s="88"/>
      <c r="HRL107" s="92"/>
      <c r="HRM107" s="89"/>
      <c r="HRN107" s="89"/>
      <c r="HRO107" s="8"/>
      <c r="HRP107" s="90"/>
      <c r="HRQ107" s="91"/>
      <c r="HRR107" s="88"/>
      <c r="HRS107" s="88"/>
      <c r="HRT107" s="92"/>
      <c r="HRU107" s="89"/>
      <c r="HRV107" s="89"/>
      <c r="HRW107" s="8"/>
      <c r="HRX107" s="90"/>
      <c r="HRY107" s="91"/>
      <c r="HRZ107" s="88"/>
      <c r="HSA107" s="88"/>
      <c r="HSB107" s="92"/>
      <c r="HSC107" s="89"/>
      <c r="HSD107" s="89"/>
      <c r="HSE107" s="8"/>
      <c r="HSF107" s="90"/>
      <c r="HSG107" s="91"/>
      <c r="HSH107" s="88"/>
      <c r="HSI107" s="88"/>
      <c r="HSJ107" s="92"/>
      <c r="HSK107" s="89"/>
      <c r="HSL107" s="89"/>
      <c r="HSM107" s="8"/>
      <c r="HSN107" s="90"/>
      <c r="HSO107" s="91"/>
      <c r="HSP107" s="88"/>
      <c r="HSQ107" s="88"/>
      <c r="HSR107" s="92"/>
      <c r="HSS107" s="89"/>
      <c r="HST107" s="89"/>
      <c r="HSU107" s="8"/>
      <c r="HSV107" s="90"/>
      <c r="HSW107" s="91"/>
      <c r="HSX107" s="88"/>
      <c r="HSY107" s="88"/>
      <c r="HSZ107" s="92"/>
      <c r="HTA107" s="89"/>
      <c r="HTB107" s="89"/>
      <c r="HTC107" s="8"/>
      <c r="HTD107" s="90"/>
      <c r="HTE107" s="91"/>
      <c r="HTF107" s="88"/>
      <c r="HTG107" s="88"/>
      <c r="HTH107" s="92"/>
      <c r="HTI107" s="89"/>
      <c r="HTJ107" s="89"/>
      <c r="HTK107" s="8"/>
      <c r="HTL107" s="90"/>
      <c r="HTM107" s="91"/>
      <c r="HTN107" s="88"/>
      <c r="HTO107" s="88"/>
      <c r="HTP107" s="92"/>
      <c r="HTQ107" s="89"/>
      <c r="HTR107" s="89"/>
      <c r="HTS107" s="8"/>
      <c r="HTT107" s="90"/>
      <c r="HTU107" s="91"/>
      <c r="HTV107" s="88"/>
      <c r="HTW107" s="88"/>
      <c r="HTX107" s="92"/>
      <c r="HTY107" s="89"/>
      <c r="HTZ107" s="89"/>
      <c r="HUA107" s="8"/>
      <c r="HUB107" s="90"/>
      <c r="HUC107" s="91"/>
      <c r="HUD107" s="88"/>
      <c r="HUE107" s="88"/>
      <c r="HUF107" s="92"/>
      <c r="HUG107" s="89"/>
      <c r="HUH107" s="89"/>
      <c r="HUI107" s="8"/>
      <c r="HUJ107" s="90"/>
      <c r="HUK107" s="91"/>
      <c r="HUL107" s="88"/>
      <c r="HUM107" s="88"/>
      <c r="HUN107" s="92"/>
      <c r="HUO107" s="89"/>
      <c r="HUP107" s="89"/>
      <c r="HUQ107" s="8"/>
      <c r="HUR107" s="90"/>
      <c r="HUS107" s="91"/>
      <c r="HUT107" s="88"/>
      <c r="HUU107" s="88"/>
      <c r="HUV107" s="92"/>
      <c r="HUW107" s="89"/>
      <c r="HUX107" s="89"/>
      <c r="HUY107" s="8"/>
      <c r="HUZ107" s="90"/>
      <c r="HVA107" s="91"/>
      <c r="HVB107" s="88"/>
      <c r="HVC107" s="88"/>
      <c r="HVD107" s="92"/>
      <c r="HVE107" s="89"/>
      <c r="HVF107" s="89"/>
      <c r="HVG107" s="8"/>
      <c r="HVH107" s="90"/>
      <c r="HVI107" s="91"/>
      <c r="HVJ107" s="88"/>
      <c r="HVK107" s="88"/>
      <c r="HVL107" s="92"/>
      <c r="HVM107" s="89"/>
      <c r="HVN107" s="89"/>
      <c r="HVO107" s="8"/>
      <c r="HVP107" s="90"/>
      <c r="HVQ107" s="91"/>
      <c r="HVR107" s="88"/>
      <c r="HVS107" s="88"/>
      <c r="HVT107" s="92"/>
      <c r="HVU107" s="89"/>
      <c r="HVV107" s="89"/>
      <c r="HVW107" s="8"/>
      <c r="HVX107" s="90"/>
      <c r="HVY107" s="91"/>
      <c r="HVZ107" s="88"/>
      <c r="HWA107" s="88"/>
      <c r="HWB107" s="92"/>
      <c r="HWC107" s="89"/>
      <c r="HWD107" s="89"/>
      <c r="HWE107" s="8"/>
      <c r="HWF107" s="90"/>
      <c r="HWG107" s="91"/>
      <c r="HWH107" s="88"/>
      <c r="HWI107" s="88"/>
      <c r="HWJ107" s="92"/>
      <c r="HWK107" s="89"/>
      <c r="HWL107" s="89"/>
      <c r="HWM107" s="8"/>
      <c r="HWN107" s="90"/>
      <c r="HWO107" s="91"/>
      <c r="HWP107" s="88"/>
      <c r="HWQ107" s="88"/>
      <c r="HWR107" s="92"/>
      <c r="HWS107" s="89"/>
      <c r="HWT107" s="89"/>
      <c r="HWU107" s="8"/>
      <c r="HWV107" s="90"/>
      <c r="HWW107" s="91"/>
      <c r="HWX107" s="88"/>
      <c r="HWY107" s="88"/>
      <c r="HWZ107" s="92"/>
      <c r="HXA107" s="89"/>
      <c r="HXB107" s="89"/>
      <c r="HXC107" s="8"/>
      <c r="HXD107" s="90"/>
      <c r="HXE107" s="91"/>
      <c r="HXF107" s="88"/>
      <c r="HXG107" s="88"/>
      <c r="HXH107" s="92"/>
      <c r="HXI107" s="89"/>
      <c r="HXJ107" s="89"/>
      <c r="HXK107" s="8"/>
      <c r="HXL107" s="90"/>
      <c r="HXM107" s="91"/>
      <c r="HXN107" s="88"/>
      <c r="HXO107" s="88"/>
      <c r="HXP107" s="92"/>
      <c r="HXQ107" s="89"/>
      <c r="HXR107" s="89"/>
      <c r="HXS107" s="8"/>
      <c r="HXT107" s="90"/>
      <c r="HXU107" s="91"/>
      <c r="HXV107" s="88"/>
      <c r="HXW107" s="88"/>
      <c r="HXX107" s="92"/>
      <c r="HXY107" s="89"/>
      <c r="HXZ107" s="89"/>
      <c r="HYA107" s="8"/>
      <c r="HYB107" s="90"/>
      <c r="HYC107" s="91"/>
      <c r="HYD107" s="88"/>
      <c r="HYE107" s="88"/>
      <c r="HYF107" s="92"/>
      <c r="HYG107" s="89"/>
      <c r="HYH107" s="89"/>
      <c r="HYI107" s="8"/>
      <c r="HYJ107" s="90"/>
      <c r="HYK107" s="91"/>
      <c r="HYL107" s="88"/>
      <c r="HYM107" s="88"/>
      <c r="HYN107" s="92"/>
      <c r="HYO107" s="89"/>
      <c r="HYP107" s="89"/>
      <c r="HYQ107" s="8"/>
      <c r="HYR107" s="90"/>
      <c r="HYS107" s="91"/>
      <c r="HYT107" s="88"/>
      <c r="HYU107" s="88"/>
      <c r="HYV107" s="92"/>
      <c r="HYW107" s="89"/>
      <c r="HYX107" s="89"/>
      <c r="HYY107" s="8"/>
      <c r="HYZ107" s="90"/>
      <c r="HZA107" s="91"/>
      <c r="HZB107" s="88"/>
      <c r="HZC107" s="88"/>
      <c r="HZD107" s="92"/>
      <c r="HZE107" s="89"/>
      <c r="HZF107" s="89"/>
      <c r="HZG107" s="8"/>
      <c r="HZH107" s="90"/>
      <c r="HZI107" s="91"/>
      <c r="HZJ107" s="88"/>
      <c r="HZK107" s="88"/>
      <c r="HZL107" s="92"/>
      <c r="HZM107" s="89"/>
      <c r="HZN107" s="89"/>
      <c r="HZO107" s="8"/>
      <c r="HZP107" s="90"/>
      <c r="HZQ107" s="91"/>
      <c r="HZR107" s="88"/>
      <c r="HZS107" s="88"/>
      <c r="HZT107" s="92"/>
      <c r="HZU107" s="89"/>
      <c r="HZV107" s="89"/>
      <c r="HZW107" s="8"/>
      <c r="HZX107" s="90"/>
      <c r="HZY107" s="91"/>
      <c r="HZZ107" s="88"/>
      <c r="IAA107" s="88"/>
      <c r="IAB107" s="92"/>
      <c r="IAC107" s="89"/>
      <c r="IAD107" s="89"/>
      <c r="IAE107" s="8"/>
      <c r="IAF107" s="90"/>
      <c r="IAG107" s="91"/>
      <c r="IAH107" s="88"/>
      <c r="IAI107" s="88"/>
      <c r="IAJ107" s="92"/>
      <c r="IAK107" s="89"/>
      <c r="IAL107" s="89"/>
      <c r="IAM107" s="8"/>
      <c r="IAN107" s="90"/>
      <c r="IAO107" s="91"/>
      <c r="IAP107" s="88"/>
      <c r="IAQ107" s="88"/>
      <c r="IAR107" s="92"/>
      <c r="IAS107" s="89"/>
      <c r="IAT107" s="89"/>
      <c r="IAU107" s="8"/>
      <c r="IAV107" s="90"/>
      <c r="IAW107" s="91"/>
      <c r="IAX107" s="88"/>
      <c r="IAY107" s="88"/>
      <c r="IAZ107" s="92"/>
      <c r="IBA107" s="89"/>
      <c r="IBB107" s="89"/>
      <c r="IBC107" s="8"/>
      <c r="IBD107" s="90"/>
      <c r="IBE107" s="91"/>
      <c r="IBF107" s="88"/>
      <c r="IBG107" s="88"/>
      <c r="IBH107" s="92"/>
      <c r="IBI107" s="89"/>
      <c r="IBJ107" s="89"/>
      <c r="IBK107" s="8"/>
      <c r="IBL107" s="90"/>
      <c r="IBM107" s="91"/>
      <c r="IBN107" s="88"/>
      <c r="IBO107" s="88"/>
      <c r="IBP107" s="92"/>
      <c r="IBQ107" s="89"/>
      <c r="IBR107" s="89"/>
      <c r="IBS107" s="8"/>
      <c r="IBT107" s="90"/>
      <c r="IBU107" s="91"/>
      <c r="IBV107" s="88"/>
      <c r="IBW107" s="88"/>
      <c r="IBX107" s="92"/>
      <c r="IBY107" s="89"/>
      <c r="IBZ107" s="89"/>
      <c r="ICA107" s="8"/>
      <c r="ICB107" s="90"/>
      <c r="ICC107" s="91"/>
      <c r="ICD107" s="88"/>
      <c r="ICE107" s="88"/>
      <c r="ICF107" s="92"/>
      <c r="ICG107" s="89"/>
      <c r="ICH107" s="89"/>
      <c r="ICI107" s="8"/>
      <c r="ICJ107" s="90"/>
      <c r="ICK107" s="91"/>
      <c r="ICL107" s="88"/>
      <c r="ICM107" s="88"/>
      <c r="ICN107" s="92"/>
      <c r="ICO107" s="89"/>
      <c r="ICP107" s="89"/>
      <c r="ICQ107" s="8"/>
      <c r="ICR107" s="90"/>
      <c r="ICS107" s="91"/>
      <c r="ICT107" s="88"/>
      <c r="ICU107" s="88"/>
      <c r="ICV107" s="92"/>
      <c r="ICW107" s="89"/>
      <c r="ICX107" s="89"/>
      <c r="ICY107" s="8"/>
      <c r="ICZ107" s="90"/>
      <c r="IDA107" s="91"/>
      <c r="IDB107" s="88"/>
      <c r="IDC107" s="88"/>
      <c r="IDD107" s="92"/>
      <c r="IDE107" s="89"/>
      <c r="IDF107" s="89"/>
      <c r="IDG107" s="8"/>
      <c r="IDH107" s="90"/>
      <c r="IDI107" s="91"/>
      <c r="IDJ107" s="88"/>
      <c r="IDK107" s="88"/>
      <c r="IDL107" s="92"/>
      <c r="IDM107" s="89"/>
      <c r="IDN107" s="89"/>
      <c r="IDO107" s="8"/>
      <c r="IDP107" s="90"/>
      <c r="IDQ107" s="91"/>
      <c r="IDR107" s="88"/>
      <c r="IDS107" s="88"/>
      <c r="IDT107" s="92"/>
      <c r="IDU107" s="89"/>
      <c r="IDV107" s="89"/>
      <c r="IDW107" s="8"/>
      <c r="IDX107" s="90"/>
      <c r="IDY107" s="91"/>
      <c r="IDZ107" s="88"/>
      <c r="IEA107" s="88"/>
      <c r="IEB107" s="92"/>
      <c r="IEC107" s="89"/>
      <c r="IED107" s="89"/>
      <c r="IEE107" s="8"/>
      <c r="IEF107" s="90"/>
      <c r="IEG107" s="91"/>
      <c r="IEH107" s="88"/>
      <c r="IEI107" s="88"/>
      <c r="IEJ107" s="92"/>
      <c r="IEK107" s="89"/>
      <c r="IEL107" s="89"/>
      <c r="IEM107" s="8"/>
      <c r="IEN107" s="90"/>
      <c r="IEO107" s="91"/>
      <c r="IEP107" s="88"/>
      <c r="IEQ107" s="88"/>
      <c r="IER107" s="92"/>
      <c r="IES107" s="89"/>
      <c r="IET107" s="89"/>
      <c r="IEU107" s="8"/>
      <c r="IEV107" s="90"/>
      <c r="IEW107" s="91"/>
      <c r="IEX107" s="88"/>
      <c r="IEY107" s="88"/>
      <c r="IEZ107" s="92"/>
      <c r="IFA107" s="89"/>
      <c r="IFB107" s="89"/>
      <c r="IFC107" s="8"/>
      <c r="IFD107" s="90"/>
      <c r="IFE107" s="91"/>
      <c r="IFF107" s="88"/>
      <c r="IFG107" s="88"/>
      <c r="IFH107" s="92"/>
      <c r="IFI107" s="89"/>
      <c r="IFJ107" s="89"/>
      <c r="IFK107" s="8"/>
      <c r="IFL107" s="90"/>
      <c r="IFM107" s="91"/>
      <c r="IFN107" s="88"/>
      <c r="IFO107" s="88"/>
      <c r="IFP107" s="92"/>
      <c r="IFQ107" s="89"/>
      <c r="IFR107" s="89"/>
      <c r="IFS107" s="8"/>
      <c r="IFT107" s="90"/>
      <c r="IFU107" s="91"/>
      <c r="IFV107" s="88"/>
      <c r="IFW107" s="88"/>
      <c r="IFX107" s="92"/>
      <c r="IFY107" s="89"/>
      <c r="IFZ107" s="89"/>
      <c r="IGA107" s="8"/>
      <c r="IGB107" s="90"/>
      <c r="IGC107" s="91"/>
      <c r="IGD107" s="88"/>
      <c r="IGE107" s="88"/>
      <c r="IGF107" s="92"/>
      <c r="IGG107" s="89"/>
      <c r="IGH107" s="89"/>
      <c r="IGI107" s="8"/>
      <c r="IGJ107" s="90"/>
      <c r="IGK107" s="91"/>
      <c r="IGL107" s="88"/>
      <c r="IGM107" s="88"/>
      <c r="IGN107" s="92"/>
      <c r="IGO107" s="89"/>
      <c r="IGP107" s="89"/>
      <c r="IGQ107" s="8"/>
      <c r="IGR107" s="90"/>
      <c r="IGS107" s="91"/>
      <c r="IGT107" s="88"/>
      <c r="IGU107" s="88"/>
      <c r="IGV107" s="92"/>
      <c r="IGW107" s="89"/>
      <c r="IGX107" s="89"/>
      <c r="IGY107" s="8"/>
      <c r="IGZ107" s="90"/>
      <c r="IHA107" s="91"/>
      <c r="IHB107" s="88"/>
      <c r="IHC107" s="88"/>
      <c r="IHD107" s="92"/>
      <c r="IHE107" s="89"/>
      <c r="IHF107" s="89"/>
      <c r="IHG107" s="8"/>
      <c r="IHH107" s="90"/>
      <c r="IHI107" s="91"/>
      <c r="IHJ107" s="88"/>
      <c r="IHK107" s="88"/>
      <c r="IHL107" s="92"/>
      <c r="IHM107" s="89"/>
      <c r="IHN107" s="89"/>
      <c r="IHO107" s="8"/>
      <c r="IHP107" s="90"/>
      <c r="IHQ107" s="91"/>
      <c r="IHR107" s="88"/>
      <c r="IHS107" s="88"/>
      <c r="IHT107" s="92"/>
      <c r="IHU107" s="89"/>
      <c r="IHV107" s="89"/>
      <c r="IHW107" s="8"/>
      <c r="IHX107" s="90"/>
      <c r="IHY107" s="91"/>
      <c r="IHZ107" s="88"/>
      <c r="IIA107" s="88"/>
      <c r="IIB107" s="92"/>
      <c r="IIC107" s="89"/>
      <c r="IID107" s="89"/>
      <c r="IIE107" s="8"/>
      <c r="IIF107" s="90"/>
      <c r="IIG107" s="91"/>
      <c r="IIH107" s="88"/>
      <c r="III107" s="88"/>
      <c r="IIJ107" s="92"/>
      <c r="IIK107" s="89"/>
      <c r="IIL107" s="89"/>
      <c r="IIM107" s="8"/>
      <c r="IIN107" s="90"/>
      <c r="IIO107" s="91"/>
      <c r="IIP107" s="88"/>
      <c r="IIQ107" s="88"/>
      <c r="IIR107" s="92"/>
      <c r="IIS107" s="89"/>
      <c r="IIT107" s="89"/>
      <c r="IIU107" s="8"/>
      <c r="IIV107" s="90"/>
      <c r="IIW107" s="91"/>
      <c r="IIX107" s="88"/>
      <c r="IIY107" s="88"/>
      <c r="IIZ107" s="92"/>
      <c r="IJA107" s="89"/>
      <c r="IJB107" s="89"/>
      <c r="IJC107" s="8"/>
      <c r="IJD107" s="90"/>
      <c r="IJE107" s="91"/>
      <c r="IJF107" s="88"/>
      <c r="IJG107" s="88"/>
      <c r="IJH107" s="92"/>
      <c r="IJI107" s="89"/>
      <c r="IJJ107" s="89"/>
      <c r="IJK107" s="8"/>
      <c r="IJL107" s="90"/>
      <c r="IJM107" s="91"/>
      <c r="IJN107" s="88"/>
      <c r="IJO107" s="88"/>
      <c r="IJP107" s="92"/>
      <c r="IJQ107" s="89"/>
      <c r="IJR107" s="89"/>
      <c r="IJS107" s="8"/>
      <c r="IJT107" s="90"/>
      <c r="IJU107" s="91"/>
      <c r="IJV107" s="88"/>
      <c r="IJW107" s="88"/>
      <c r="IJX107" s="92"/>
      <c r="IJY107" s="89"/>
      <c r="IJZ107" s="89"/>
      <c r="IKA107" s="8"/>
      <c r="IKB107" s="90"/>
      <c r="IKC107" s="91"/>
      <c r="IKD107" s="88"/>
      <c r="IKE107" s="88"/>
      <c r="IKF107" s="92"/>
      <c r="IKG107" s="89"/>
      <c r="IKH107" s="89"/>
      <c r="IKI107" s="8"/>
      <c r="IKJ107" s="90"/>
      <c r="IKK107" s="91"/>
      <c r="IKL107" s="88"/>
      <c r="IKM107" s="88"/>
      <c r="IKN107" s="92"/>
      <c r="IKO107" s="89"/>
      <c r="IKP107" s="89"/>
      <c r="IKQ107" s="8"/>
      <c r="IKR107" s="90"/>
      <c r="IKS107" s="91"/>
      <c r="IKT107" s="88"/>
      <c r="IKU107" s="88"/>
      <c r="IKV107" s="92"/>
      <c r="IKW107" s="89"/>
      <c r="IKX107" s="89"/>
      <c r="IKY107" s="8"/>
      <c r="IKZ107" s="90"/>
      <c r="ILA107" s="91"/>
      <c r="ILB107" s="88"/>
      <c r="ILC107" s="88"/>
      <c r="ILD107" s="92"/>
      <c r="ILE107" s="89"/>
      <c r="ILF107" s="89"/>
      <c r="ILG107" s="8"/>
      <c r="ILH107" s="90"/>
      <c r="ILI107" s="91"/>
      <c r="ILJ107" s="88"/>
      <c r="ILK107" s="88"/>
      <c r="ILL107" s="92"/>
      <c r="ILM107" s="89"/>
      <c r="ILN107" s="89"/>
      <c r="ILO107" s="8"/>
      <c r="ILP107" s="90"/>
      <c r="ILQ107" s="91"/>
      <c r="ILR107" s="88"/>
      <c r="ILS107" s="88"/>
      <c r="ILT107" s="92"/>
      <c r="ILU107" s="89"/>
      <c r="ILV107" s="89"/>
      <c r="ILW107" s="8"/>
      <c r="ILX107" s="90"/>
      <c r="ILY107" s="91"/>
      <c r="ILZ107" s="88"/>
      <c r="IMA107" s="88"/>
      <c r="IMB107" s="92"/>
      <c r="IMC107" s="89"/>
      <c r="IMD107" s="89"/>
      <c r="IME107" s="8"/>
      <c r="IMF107" s="90"/>
      <c r="IMG107" s="91"/>
      <c r="IMH107" s="88"/>
      <c r="IMI107" s="88"/>
      <c r="IMJ107" s="92"/>
      <c r="IMK107" s="89"/>
      <c r="IML107" s="89"/>
      <c r="IMM107" s="8"/>
      <c r="IMN107" s="90"/>
      <c r="IMO107" s="91"/>
      <c r="IMP107" s="88"/>
      <c r="IMQ107" s="88"/>
      <c r="IMR107" s="92"/>
      <c r="IMS107" s="89"/>
      <c r="IMT107" s="89"/>
      <c r="IMU107" s="8"/>
      <c r="IMV107" s="90"/>
      <c r="IMW107" s="91"/>
      <c r="IMX107" s="88"/>
      <c r="IMY107" s="88"/>
      <c r="IMZ107" s="92"/>
      <c r="INA107" s="89"/>
      <c r="INB107" s="89"/>
      <c r="INC107" s="8"/>
      <c r="IND107" s="90"/>
      <c r="INE107" s="91"/>
      <c r="INF107" s="88"/>
      <c r="ING107" s="88"/>
      <c r="INH107" s="92"/>
      <c r="INI107" s="89"/>
      <c r="INJ107" s="89"/>
      <c r="INK107" s="8"/>
      <c r="INL107" s="90"/>
      <c r="INM107" s="91"/>
      <c r="INN107" s="88"/>
      <c r="INO107" s="88"/>
      <c r="INP107" s="92"/>
      <c r="INQ107" s="89"/>
      <c r="INR107" s="89"/>
      <c r="INS107" s="8"/>
      <c r="INT107" s="90"/>
      <c r="INU107" s="91"/>
      <c r="INV107" s="88"/>
      <c r="INW107" s="88"/>
      <c r="INX107" s="92"/>
      <c r="INY107" s="89"/>
      <c r="INZ107" s="89"/>
      <c r="IOA107" s="8"/>
      <c r="IOB107" s="90"/>
      <c r="IOC107" s="91"/>
      <c r="IOD107" s="88"/>
      <c r="IOE107" s="88"/>
      <c r="IOF107" s="92"/>
      <c r="IOG107" s="89"/>
      <c r="IOH107" s="89"/>
      <c r="IOI107" s="8"/>
      <c r="IOJ107" s="90"/>
      <c r="IOK107" s="91"/>
      <c r="IOL107" s="88"/>
      <c r="IOM107" s="88"/>
      <c r="ION107" s="92"/>
      <c r="IOO107" s="89"/>
      <c r="IOP107" s="89"/>
      <c r="IOQ107" s="8"/>
      <c r="IOR107" s="90"/>
      <c r="IOS107" s="91"/>
      <c r="IOT107" s="88"/>
      <c r="IOU107" s="88"/>
      <c r="IOV107" s="92"/>
      <c r="IOW107" s="89"/>
      <c r="IOX107" s="89"/>
      <c r="IOY107" s="8"/>
      <c r="IOZ107" s="90"/>
      <c r="IPA107" s="91"/>
      <c r="IPB107" s="88"/>
      <c r="IPC107" s="88"/>
      <c r="IPD107" s="92"/>
      <c r="IPE107" s="89"/>
      <c r="IPF107" s="89"/>
      <c r="IPG107" s="8"/>
      <c r="IPH107" s="90"/>
      <c r="IPI107" s="91"/>
      <c r="IPJ107" s="88"/>
      <c r="IPK107" s="88"/>
      <c r="IPL107" s="92"/>
      <c r="IPM107" s="89"/>
      <c r="IPN107" s="89"/>
      <c r="IPO107" s="8"/>
      <c r="IPP107" s="90"/>
      <c r="IPQ107" s="91"/>
      <c r="IPR107" s="88"/>
      <c r="IPS107" s="88"/>
      <c r="IPT107" s="92"/>
      <c r="IPU107" s="89"/>
      <c r="IPV107" s="89"/>
      <c r="IPW107" s="8"/>
      <c r="IPX107" s="90"/>
      <c r="IPY107" s="91"/>
      <c r="IPZ107" s="88"/>
      <c r="IQA107" s="88"/>
      <c r="IQB107" s="92"/>
      <c r="IQC107" s="89"/>
      <c r="IQD107" s="89"/>
      <c r="IQE107" s="8"/>
      <c r="IQF107" s="90"/>
      <c r="IQG107" s="91"/>
      <c r="IQH107" s="88"/>
      <c r="IQI107" s="88"/>
      <c r="IQJ107" s="92"/>
      <c r="IQK107" s="89"/>
      <c r="IQL107" s="89"/>
      <c r="IQM107" s="8"/>
      <c r="IQN107" s="90"/>
      <c r="IQO107" s="91"/>
      <c r="IQP107" s="88"/>
      <c r="IQQ107" s="88"/>
      <c r="IQR107" s="92"/>
      <c r="IQS107" s="89"/>
      <c r="IQT107" s="89"/>
      <c r="IQU107" s="8"/>
      <c r="IQV107" s="90"/>
      <c r="IQW107" s="91"/>
      <c r="IQX107" s="88"/>
      <c r="IQY107" s="88"/>
      <c r="IQZ107" s="92"/>
      <c r="IRA107" s="89"/>
      <c r="IRB107" s="89"/>
      <c r="IRC107" s="8"/>
      <c r="IRD107" s="90"/>
      <c r="IRE107" s="91"/>
      <c r="IRF107" s="88"/>
      <c r="IRG107" s="88"/>
      <c r="IRH107" s="92"/>
      <c r="IRI107" s="89"/>
      <c r="IRJ107" s="89"/>
      <c r="IRK107" s="8"/>
      <c r="IRL107" s="90"/>
      <c r="IRM107" s="91"/>
      <c r="IRN107" s="88"/>
      <c r="IRO107" s="88"/>
      <c r="IRP107" s="92"/>
      <c r="IRQ107" s="89"/>
      <c r="IRR107" s="89"/>
      <c r="IRS107" s="8"/>
      <c r="IRT107" s="90"/>
      <c r="IRU107" s="91"/>
      <c r="IRV107" s="88"/>
      <c r="IRW107" s="88"/>
      <c r="IRX107" s="92"/>
      <c r="IRY107" s="89"/>
      <c r="IRZ107" s="89"/>
      <c r="ISA107" s="8"/>
      <c r="ISB107" s="90"/>
      <c r="ISC107" s="91"/>
      <c r="ISD107" s="88"/>
      <c r="ISE107" s="88"/>
      <c r="ISF107" s="92"/>
      <c r="ISG107" s="89"/>
      <c r="ISH107" s="89"/>
      <c r="ISI107" s="8"/>
      <c r="ISJ107" s="90"/>
      <c r="ISK107" s="91"/>
      <c r="ISL107" s="88"/>
      <c r="ISM107" s="88"/>
      <c r="ISN107" s="92"/>
      <c r="ISO107" s="89"/>
      <c r="ISP107" s="89"/>
      <c r="ISQ107" s="8"/>
      <c r="ISR107" s="90"/>
      <c r="ISS107" s="91"/>
      <c r="IST107" s="88"/>
      <c r="ISU107" s="88"/>
      <c r="ISV107" s="92"/>
      <c r="ISW107" s="89"/>
      <c r="ISX107" s="89"/>
      <c r="ISY107" s="8"/>
      <c r="ISZ107" s="90"/>
      <c r="ITA107" s="91"/>
      <c r="ITB107" s="88"/>
      <c r="ITC107" s="88"/>
      <c r="ITD107" s="92"/>
      <c r="ITE107" s="89"/>
      <c r="ITF107" s="89"/>
      <c r="ITG107" s="8"/>
      <c r="ITH107" s="90"/>
      <c r="ITI107" s="91"/>
      <c r="ITJ107" s="88"/>
      <c r="ITK107" s="88"/>
      <c r="ITL107" s="92"/>
      <c r="ITM107" s="89"/>
      <c r="ITN107" s="89"/>
      <c r="ITO107" s="8"/>
      <c r="ITP107" s="90"/>
      <c r="ITQ107" s="91"/>
      <c r="ITR107" s="88"/>
      <c r="ITS107" s="88"/>
      <c r="ITT107" s="92"/>
      <c r="ITU107" s="89"/>
      <c r="ITV107" s="89"/>
      <c r="ITW107" s="8"/>
      <c r="ITX107" s="90"/>
      <c r="ITY107" s="91"/>
      <c r="ITZ107" s="88"/>
      <c r="IUA107" s="88"/>
      <c r="IUB107" s="92"/>
      <c r="IUC107" s="89"/>
      <c r="IUD107" s="89"/>
      <c r="IUE107" s="8"/>
      <c r="IUF107" s="90"/>
      <c r="IUG107" s="91"/>
      <c r="IUH107" s="88"/>
      <c r="IUI107" s="88"/>
      <c r="IUJ107" s="92"/>
      <c r="IUK107" s="89"/>
      <c r="IUL107" s="89"/>
      <c r="IUM107" s="8"/>
      <c r="IUN107" s="90"/>
      <c r="IUO107" s="91"/>
      <c r="IUP107" s="88"/>
      <c r="IUQ107" s="88"/>
      <c r="IUR107" s="92"/>
      <c r="IUS107" s="89"/>
      <c r="IUT107" s="89"/>
      <c r="IUU107" s="8"/>
      <c r="IUV107" s="90"/>
      <c r="IUW107" s="91"/>
      <c r="IUX107" s="88"/>
      <c r="IUY107" s="88"/>
      <c r="IUZ107" s="92"/>
      <c r="IVA107" s="89"/>
      <c r="IVB107" s="89"/>
      <c r="IVC107" s="8"/>
      <c r="IVD107" s="90"/>
      <c r="IVE107" s="91"/>
      <c r="IVF107" s="88"/>
      <c r="IVG107" s="88"/>
      <c r="IVH107" s="92"/>
      <c r="IVI107" s="89"/>
      <c r="IVJ107" s="89"/>
      <c r="IVK107" s="8"/>
      <c r="IVL107" s="90"/>
      <c r="IVM107" s="91"/>
      <c r="IVN107" s="88"/>
      <c r="IVO107" s="88"/>
      <c r="IVP107" s="92"/>
      <c r="IVQ107" s="89"/>
      <c r="IVR107" s="89"/>
      <c r="IVS107" s="8"/>
      <c r="IVT107" s="90"/>
      <c r="IVU107" s="91"/>
      <c r="IVV107" s="88"/>
      <c r="IVW107" s="88"/>
      <c r="IVX107" s="92"/>
      <c r="IVY107" s="89"/>
      <c r="IVZ107" s="89"/>
      <c r="IWA107" s="8"/>
      <c r="IWB107" s="90"/>
      <c r="IWC107" s="91"/>
      <c r="IWD107" s="88"/>
      <c r="IWE107" s="88"/>
      <c r="IWF107" s="92"/>
      <c r="IWG107" s="89"/>
      <c r="IWH107" s="89"/>
      <c r="IWI107" s="8"/>
      <c r="IWJ107" s="90"/>
      <c r="IWK107" s="91"/>
      <c r="IWL107" s="88"/>
      <c r="IWM107" s="88"/>
      <c r="IWN107" s="92"/>
      <c r="IWO107" s="89"/>
      <c r="IWP107" s="89"/>
      <c r="IWQ107" s="8"/>
      <c r="IWR107" s="90"/>
      <c r="IWS107" s="91"/>
      <c r="IWT107" s="88"/>
      <c r="IWU107" s="88"/>
      <c r="IWV107" s="92"/>
      <c r="IWW107" s="89"/>
      <c r="IWX107" s="89"/>
      <c r="IWY107" s="8"/>
      <c r="IWZ107" s="90"/>
      <c r="IXA107" s="91"/>
      <c r="IXB107" s="88"/>
      <c r="IXC107" s="88"/>
      <c r="IXD107" s="92"/>
      <c r="IXE107" s="89"/>
      <c r="IXF107" s="89"/>
      <c r="IXG107" s="8"/>
      <c r="IXH107" s="90"/>
      <c r="IXI107" s="91"/>
      <c r="IXJ107" s="88"/>
      <c r="IXK107" s="88"/>
      <c r="IXL107" s="92"/>
      <c r="IXM107" s="89"/>
      <c r="IXN107" s="89"/>
      <c r="IXO107" s="8"/>
      <c r="IXP107" s="90"/>
      <c r="IXQ107" s="91"/>
      <c r="IXR107" s="88"/>
      <c r="IXS107" s="88"/>
      <c r="IXT107" s="92"/>
      <c r="IXU107" s="89"/>
      <c r="IXV107" s="89"/>
      <c r="IXW107" s="8"/>
      <c r="IXX107" s="90"/>
      <c r="IXY107" s="91"/>
      <c r="IXZ107" s="88"/>
      <c r="IYA107" s="88"/>
      <c r="IYB107" s="92"/>
      <c r="IYC107" s="89"/>
      <c r="IYD107" s="89"/>
      <c r="IYE107" s="8"/>
      <c r="IYF107" s="90"/>
      <c r="IYG107" s="91"/>
      <c r="IYH107" s="88"/>
      <c r="IYI107" s="88"/>
      <c r="IYJ107" s="92"/>
      <c r="IYK107" s="89"/>
      <c r="IYL107" s="89"/>
      <c r="IYM107" s="8"/>
      <c r="IYN107" s="90"/>
      <c r="IYO107" s="91"/>
      <c r="IYP107" s="88"/>
      <c r="IYQ107" s="88"/>
      <c r="IYR107" s="92"/>
      <c r="IYS107" s="89"/>
      <c r="IYT107" s="89"/>
      <c r="IYU107" s="8"/>
      <c r="IYV107" s="90"/>
      <c r="IYW107" s="91"/>
      <c r="IYX107" s="88"/>
      <c r="IYY107" s="88"/>
      <c r="IYZ107" s="92"/>
      <c r="IZA107" s="89"/>
      <c r="IZB107" s="89"/>
      <c r="IZC107" s="8"/>
      <c r="IZD107" s="90"/>
      <c r="IZE107" s="91"/>
      <c r="IZF107" s="88"/>
      <c r="IZG107" s="88"/>
      <c r="IZH107" s="92"/>
      <c r="IZI107" s="89"/>
      <c r="IZJ107" s="89"/>
      <c r="IZK107" s="8"/>
      <c r="IZL107" s="90"/>
      <c r="IZM107" s="91"/>
      <c r="IZN107" s="88"/>
      <c r="IZO107" s="88"/>
      <c r="IZP107" s="92"/>
      <c r="IZQ107" s="89"/>
      <c r="IZR107" s="89"/>
      <c r="IZS107" s="8"/>
      <c r="IZT107" s="90"/>
      <c r="IZU107" s="91"/>
      <c r="IZV107" s="88"/>
      <c r="IZW107" s="88"/>
      <c r="IZX107" s="92"/>
      <c r="IZY107" s="89"/>
      <c r="IZZ107" s="89"/>
      <c r="JAA107" s="8"/>
      <c r="JAB107" s="90"/>
      <c r="JAC107" s="91"/>
      <c r="JAD107" s="88"/>
      <c r="JAE107" s="88"/>
      <c r="JAF107" s="92"/>
      <c r="JAG107" s="89"/>
      <c r="JAH107" s="89"/>
      <c r="JAI107" s="8"/>
      <c r="JAJ107" s="90"/>
      <c r="JAK107" s="91"/>
      <c r="JAL107" s="88"/>
      <c r="JAM107" s="88"/>
      <c r="JAN107" s="92"/>
      <c r="JAO107" s="89"/>
      <c r="JAP107" s="89"/>
      <c r="JAQ107" s="8"/>
      <c r="JAR107" s="90"/>
      <c r="JAS107" s="91"/>
      <c r="JAT107" s="88"/>
      <c r="JAU107" s="88"/>
      <c r="JAV107" s="92"/>
      <c r="JAW107" s="89"/>
      <c r="JAX107" s="89"/>
      <c r="JAY107" s="8"/>
      <c r="JAZ107" s="90"/>
      <c r="JBA107" s="91"/>
      <c r="JBB107" s="88"/>
      <c r="JBC107" s="88"/>
      <c r="JBD107" s="92"/>
      <c r="JBE107" s="89"/>
      <c r="JBF107" s="89"/>
      <c r="JBG107" s="8"/>
      <c r="JBH107" s="90"/>
      <c r="JBI107" s="91"/>
      <c r="JBJ107" s="88"/>
      <c r="JBK107" s="88"/>
      <c r="JBL107" s="92"/>
      <c r="JBM107" s="89"/>
      <c r="JBN107" s="89"/>
      <c r="JBO107" s="8"/>
      <c r="JBP107" s="90"/>
      <c r="JBQ107" s="91"/>
      <c r="JBR107" s="88"/>
      <c r="JBS107" s="88"/>
      <c r="JBT107" s="92"/>
      <c r="JBU107" s="89"/>
      <c r="JBV107" s="89"/>
      <c r="JBW107" s="8"/>
      <c r="JBX107" s="90"/>
      <c r="JBY107" s="91"/>
      <c r="JBZ107" s="88"/>
      <c r="JCA107" s="88"/>
      <c r="JCB107" s="92"/>
      <c r="JCC107" s="89"/>
      <c r="JCD107" s="89"/>
      <c r="JCE107" s="8"/>
      <c r="JCF107" s="90"/>
      <c r="JCG107" s="91"/>
      <c r="JCH107" s="88"/>
      <c r="JCI107" s="88"/>
      <c r="JCJ107" s="92"/>
      <c r="JCK107" s="89"/>
      <c r="JCL107" s="89"/>
      <c r="JCM107" s="8"/>
      <c r="JCN107" s="90"/>
      <c r="JCO107" s="91"/>
      <c r="JCP107" s="88"/>
      <c r="JCQ107" s="88"/>
      <c r="JCR107" s="92"/>
      <c r="JCS107" s="89"/>
      <c r="JCT107" s="89"/>
      <c r="JCU107" s="8"/>
      <c r="JCV107" s="90"/>
      <c r="JCW107" s="91"/>
      <c r="JCX107" s="88"/>
      <c r="JCY107" s="88"/>
      <c r="JCZ107" s="92"/>
      <c r="JDA107" s="89"/>
      <c r="JDB107" s="89"/>
      <c r="JDC107" s="8"/>
      <c r="JDD107" s="90"/>
      <c r="JDE107" s="91"/>
      <c r="JDF107" s="88"/>
      <c r="JDG107" s="88"/>
      <c r="JDH107" s="92"/>
      <c r="JDI107" s="89"/>
      <c r="JDJ107" s="89"/>
      <c r="JDK107" s="8"/>
      <c r="JDL107" s="90"/>
      <c r="JDM107" s="91"/>
      <c r="JDN107" s="88"/>
      <c r="JDO107" s="88"/>
      <c r="JDP107" s="92"/>
      <c r="JDQ107" s="89"/>
      <c r="JDR107" s="89"/>
      <c r="JDS107" s="8"/>
      <c r="JDT107" s="90"/>
      <c r="JDU107" s="91"/>
      <c r="JDV107" s="88"/>
      <c r="JDW107" s="88"/>
      <c r="JDX107" s="92"/>
      <c r="JDY107" s="89"/>
      <c r="JDZ107" s="89"/>
      <c r="JEA107" s="8"/>
      <c r="JEB107" s="90"/>
      <c r="JEC107" s="91"/>
      <c r="JED107" s="88"/>
      <c r="JEE107" s="88"/>
      <c r="JEF107" s="92"/>
      <c r="JEG107" s="89"/>
      <c r="JEH107" s="89"/>
      <c r="JEI107" s="8"/>
      <c r="JEJ107" s="90"/>
      <c r="JEK107" s="91"/>
      <c r="JEL107" s="88"/>
      <c r="JEM107" s="88"/>
      <c r="JEN107" s="92"/>
      <c r="JEO107" s="89"/>
      <c r="JEP107" s="89"/>
      <c r="JEQ107" s="8"/>
      <c r="JER107" s="90"/>
      <c r="JES107" s="91"/>
      <c r="JET107" s="88"/>
      <c r="JEU107" s="88"/>
      <c r="JEV107" s="92"/>
      <c r="JEW107" s="89"/>
      <c r="JEX107" s="89"/>
      <c r="JEY107" s="8"/>
      <c r="JEZ107" s="90"/>
      <c r="JFA107" s="91"/>
      <c r="JFB107" s="88"/>
      <c r="JFC107" s="88"/>
      <c r="JFD107" s="92"/>
      <c r="JFE107" s="89"/>
      <c r="JFF107" s="89"/>
      <c r="JFG107" s="8"/>
      <c r="JFH107" s="90"/>
      <c r="JFI107" s="91"/>
      <c r="JFJ107" s="88"/>
      <c r="JFK107" s="88"/>
      <c r="JFL107" s="92"/>
      <c r="JFM107" s="89"/>
      <c r="JFN107" s="89"/>
      <c r="JFO107" s="8"/>
      <c r="JFP107" s="90"/>
      <c r="JFQ107" s="91"/>
      <c r="JFR107" s="88"/>
      <c r="JFS107" s="88"/>
      <c r="JFT107" s="92"/>
      <c r="JFU107" s="89"/>
      <c r="JFV107" s="89"/>
      <c r="JFW107" s="8"/>
      <c r="JFX107" s="90"/>
      <c r="JFY107" s="91"/>
      <c r="JFZ107" s="88"/>
      <c r="JGA107" s="88"/>
      <c r="JGB107" s="92"/>
      <c r="JGC107" s="89"/>
      <c r="JGD107" s="89"/>
      <c r="JGE107" s="8"/>
      <c r="JGF107" s="90"/>
      <c r="JGG107" s="91"/>
      <c r="JGH107" s="88"/>
      <c r="JGI107" s="88"/>
      <c r="JGJ107" s="92"/>
      <c r="JGK107" s="89"/>
      <c r="JGL107" s="89"/>
      <c r="JGM107" s="8"/>
      <c r="JGN107" s="90"/>
      <c r="JGO107" s="91"/>
      <c r="JGP107" s="88"/>
      <c r="JGQ107" s="88"/>
      <c r="JGR107" s="92"/>
      <c r="JGS107" s="89"/>
      <c r="JGT107" s="89"/>
      <c r="JGU107" s="8"/>
      <c r="JGV107" s="90"/>
      <c r="JGW107" s="91"/>
      <c r="JGX107" s="88"/>
      <c r="JGY107" s="88"/>
      <c r="JGZ107" s="92"/>
      <c r="JHA107" s="89"/>
      <c r="JHB107" s="89"/>
      <c r="JHC107" s="8"/>
      <c r="JHD107" s="90"/>
      <c r="JHE107" s="91"/>
      <c r="JHF107" s="88"/>
      <c r="JHG107" s="88"/>
      <c r="JHH107" s="92"/>
      <c r="JHI107" s="89"/>
      <c r="JHJ107" s="89"/>
      <c r="JHK107" s="8"/>
      <c r="JHL107" s="90"/>
      <c r="JHM107" s="91"/>
      <c r="JHN107" s="88"/>
      <c r="JHO107" s="88"/>
      <c r="JHP107" s="92"/>
      <c r="JHQ107" s="89"/>
      <c r="JHR107" s="89"/>
      <c r="JHS107" s="8"/>
      <c r="JHT107" s="90"/>
      <c r="JHU107" s="91"/>
      <c r="JHV107" s="88"/>
      <c r="JHW107" s="88"/>
      <c r="JHX107" s="92"/>
      <c r="JHY107" s="89"/>
      <c r="JHZ107" s="89"/>
      <c r="JIA107" s="8"/>
      <c r="JIB107" s="90"/>
      <c r="JIC107" s="91"/>
      <c r="JID107" s="88"/>
      <c r="JIE107" s="88"/>
      <c r="JIF107" s="92"/>
      <c r="JIG107" s="89"/>
      <c r="JIH107" s="89"/>
      <c r="JII107" s="8"/>
      <c r="JIJ107" s="90"/>
      <c r="JIK107" s="91"/>
      <c r="JIL107" s="88"/>
      <c r="JIM107" s="88"/>
      <c r="JIN107" s="92"/>
      <c r="JIO107" s="89"/>
      <c r="JIP107" s="89"/>
      <c r="JIQ107" s="8"/>
      <c r="JIR107" s="90"/>
      <c r="JIS107" s="91"/>
      <c r="JIT107" s="88"/>
      <c r="JIU107" s="88"/>
      <c r="JIV107" s="92"/>
      <c r="JIW107" s="89"/>
      <c r="JIX107" s="89"/>
      <c r="JIY107" s="8"/>
      <c r="JIZ107" s="90"/>
      <c r="JJA107" s="91"/>
      <c r="JJB107" s="88"/>
      <c r="JJC107" s="88"/>
      <c r="JJD107" s="92"/>
      <c r="JJE107" s="89"/>
      <c r="JJF107" s="89"/>
      <c r="JJG107" s="8"/>
      <c r="JJH107" s="90"/>
      <c r="JJI107" s="91"/>
      <c r="JJJ107" s="88"/>
      <c r="JJK107" s="88"/>
      <c r="JJL107" s="92"/>
      <c r="JJM107" s="89"/>
      <c r="JJN107" s="89"/>
      <c r="JJO107" s="8"/>
      <c r="JJP107" s="90"/>
      <c r="JJQ107" s="91"/>
      <c r="JJR107" s="88"/>
      <c r="JJS107" s="88"/>
      <c r="JJT107" s="92"/>
      <c r="JJU107" s="89"/>
      <c r="JJV107" s="89"/>
      <c r="JJW107" s="8"/>
      <c r="JJX107" s="90"/>
      <c r="JJY107" s="91"/>
      <c r="JJZ107" s="88"/>
      <c r="JKA107" s="88"/>
      <c r="JKB107" s="92"/>
      <c r="JKC107" s="89"/>
      <c r="JKD107" s="89"/>
      <c r="JKE107" s="8"/>
      <c r="JKF107" s="90"/>
      <c r="JKG107" s="91"/>
      <c r="JKH107" s="88"/>
      <c r="JKI107" s="88"/>
      <c r="JKJ107" s="92"/>
      <c r="JKK107" s="89"/>
      <c r="JKL107" s="89"/>
      <c r="JKM107" s="8"/>
      <c r="JKN107" s="90"/>
      <c r="JKO107" s="91"/>
      <c r="JKP107" s="88"/>
      <c r="JKQ107" s="88"/>
      <c r="JKR107" s="92"/>
      <c r="JKS107" s="89"/>
      <c r="JKT107" s="89"/>
      <c r="JKU107" s="8"/>
      <c r="JKV107" s="90"/>
      <c r="JKW107" s="91"/>
      <c r="JKX107" s="88"/>
      <c r="JKY107" s="88"/>
      <c r="JKZ107" s="92"/>
      <c r="JLA107" s="89"/>
      <c r="JLB107" s="89"/>
      <c r="JLC107" s="8"/>
      <c r="JLD107" s="90"/>
      <c r="JLE107" s="91"/>
      <c r="JLF107" s="88"/>
      <c r="JLG107" s="88"/>
      <c r="JLH107" s="92"/>
      <c r="JLI107" s="89"/>
      <c r="JLJ107" s="89"/>
      <c r="JLK107" s="8"/>
      <c r="JLL107" s="90"/>
      <c r="JLM107" s="91"/>
      <c r="JLN107" s="88"/>
      <c r="JLO107" s="88"/>
      <c r="JLP107" s="92"/>
      <c r="JLQ107" s="89"/>
      <c r="JLR107" s="89"/>
      <c r="JLS107" s="8"/>
      <c r="JLT107" s="90"/>
      <c r="JLU107" s="91"/>
      <c r="JLV107" s="88"/>
      <c r="JLW107" s="88"/>
      <c r="JLX107" s="92"/>
      <c r="JLY107" s="89"/>
      <c r="JLZ107" s="89"/>
      <c r="JMA107" s="8"/>
      <c r="JMB107" s="90"/>
      <c r="JMC107" s="91"/>
      <c r="JMD107" s="88"/>
      <c r="JME107" s="88"/>
      <c r="JMF107" s="92"/>
      <c r="JMG107" s="89"/>
      <c r="JMH107" s="89"/>
      <c r="JMI107" s="8"/>
      <c r="JMJ107" s="90"/>
      <c r="JMK107" s="91"/>
      <c r="JML107" s="88"/>
      <c r="JMM107" s="88"/>
      <c r="JMN107" s="92"/>
      <c r="JMO107" s="89"/>
      <c r="JMP107" s="89"/>
      <c r="JMQ107" s="8"/>
      <c r="JMR107" s="90"/>
      <c r="JMS107" s="91"/>
      <c r="JMT107" s="88"/>
      <c r="JMU107" s="88"/>
      <c r="JMV107" s="92"/>
      <c r="JMW107" s="89"/>
      <c r="JMX107" s="89"/>
      <c r="JMY107" s="8"/>
      <c r="JMZ107" s="90"/>
      <c r="JNA107" s="91"/>
      <c r="JNB107" s="88"/>
      <c r="JNC107" s="88"/>
      <c r="JND107" s="92"/>
      <c r="JNE107" s="89"/>
      <c r="JNF107" s="89"/>
      <c r="JNG107" s="8"/>
      <c r="JNH107" s="90"/>
      <c r="JNI107" s="91"/>
      <c r="JNJ107" s="88"/>
      <c r="JNK107" s="88"/>
      <c r="JNL107" s="92"/>
      <c r="JNM107" s="89"/>
      <c r="JNN107" s="89"/>
      <c r="JNO107" s="8"/>
      <c r="JNP107" s="90"/>
      <c r="JNQ107" s="91"/>
      <c r="JNR107" s="88"/>
      <c r="JNS107" s="88"/>
      <c r="JNT107" s="92"/>
      <c r="JNU107" s="89"/>
      <c r="JNV107" s="89"/>
      <c r="JNW107" s="8"/>
      <c r="JNX107" s="90"/>
      <c r="JNY107" s="91"/>
      <c r="JNZ107" s="88"/>
      <c r="JOA107" s="88"/>
      <c r="JOB107" s="92"/>
      <c r="JOC107" s="89"/>
      <c r="JOD107" s="89"/>
      <c r="JOE107" s="8"/>
      <c r="JOF107" s="90"/>
      <c r="JOG107" s="91"/>
      <c r="JOH107" s="88"/>
      <c r="JOI107" s="88"/>
      <c r="JOJ107" s="92"/>
      <c r="JOK107" s="89"/>
      <c r="JOL107" s="89"/>
      <c r="JOM107" s="8"/>
      <c r="JON107" s="90"/>
      <c r="JOO107" s="91"/>
      <c r="JOP107" s="88"/>
      <c r="JOQ107" s="88"/>
      <c r="JOR107" s="92"/>
      <c r="JOS107" s="89"/>
      <c r="JOT107" s="89"/>
      <c r="JOU107" s="8"/>
      <c r="JOV107" s="90"/>
      <c r="JOW107" s="91"/>
      <c r="JOX107" s="88"/>
      <c r="JOY107" s="88"/>
      <c r="JOZ107" s="92"/>
      <c r="JPA107" s="89"/>
      <c r="JPB107" s="89"/>
      <c r="JPC107" s="8"/>
      <c r="JPD107" s="90"/>
      <c r="JPE107" s="91"/>
      <c r="JPF107" s="88"/>
      <c r="JPG107" s="88"/>
      <c r="JPH107" s="92"/>
      <c r="JPI107" s="89"/>
      <c r="JPJ107" s="89"/>
      <c r="JPK107" s="8"/>
      <c r="JPL107" s="90"/>
      <c r="JPM107" s="91"/>
      <c r="JPN107" s="88"/>
      <c r="JPO107" s="88"/>
      <c r="JPP107" s="92"/>
      <c r="JPQ107" s="89"/>
      <c r="JPR107" s="89"/>
      <c r="JPS107" s="8"/>
      <c r="JPT107" s="90"/>
      <c r="JPU107" s="91"/>
      <c r="JPV107" s="88"/>
      <c r="JPW107" s="88"/>
      <c r="JPX107" s="92"/>
      <c r="JPY107" s="89"/>
      <c r="JPZ107" s="89"/>
      <c r="JQA107" s="8"/>
      <c r="JQB107" s="90"/>
      <c r="JQC107" s="91"/>
      <c r="JQD107" s="88"/>
      <c r="JQE107" s="88"/>
      <c r="JQF107" s="92"/>
      <c r="JQG107" s="89"/>
      <c r="JQH107" s="89"/>
      <c r="JQI107" s="8"/>
      <c r="JQJ107" s="90"/>
      <c r="JQK107" s="91"/>
      <c r="JQL107" s="88"/>
      <c r="JQM107" s="88"/>
      <c r="JQN107" s="92"/>
      <c r="JQO107" s="89"/>
      <c r="JQP107" s="89"/>
      <c r="JQQ107" s="8"/>
      <c r="JQR107" s="90"/>
      <c r="JQS107" s="91"/>
      <c r="JQT107" s="88"/>
      <c r="JQU107" s="88"/>
      <c r="JQV107" s="92"/>
      <c r="JQW107" s="89"/>
      <c r="JQX107" s="89"/>
      <c r="JQY107" s="8"/>
      <c r="JQZ107" s="90"/>
      <c r="JRA107" s="91"/>
      <c r="JRB107" s="88"/>
      <c r="JRC107" s="88"/>
      <c r="JRD107" s="92"/>
      <c r="JRE107" s="89"/>
      <c r="JRF107" s="89"/>
      <c r="JRG107" s="8"/>
      <c r="JRH107" s="90"/>
      <c r="JRI107" s="91"/>
      <c r="JRJ107" s="88"/>
      <c r="JRK107" s="88"/>
      <c r="JRL107" s="92"/>
      <c r="JRM107" s="89"/>
      <c r="JRN107" s="89"/>
      <c r="JRO107" s="8"/>
      <c r="JRP107" s="90"/>
      <c r="JRQ107" s="91"/>
      <c r="JRR107" s="88"/>
      <c r="JRS107" s="88"/>
      <c r="JRT107" s="92"/>
      <c r="JRU107" s="89"/>
      <c r="JRV107" s="89"/>
      <c r="JRW107" s="8"/>
      <c r="JRX107" s="90"/>
      <c r="JRY107" s="91"/>
      <c r="JRZ107" s="88"/>
      <c r="JSA107" s="88"/>
      <c r="JSB107" s="92"/>
      <c r="JSC107" s="89"/>
      <c r="JSD107" s="89"/>
      <c r="JSE107" s="8"/>
      <c r="JSF107" s="90"/>
      <c r="JSG107" s="91"/>
      <c r="JSH107" s="88"/>
      <c r="JSI107" s="88"/>
      <c r="JSJ107" s="92"/>
      <c r="JSK107" s="89"/>
      <c r="JSL107" s="89"/>
      <c r="JSM107" s="8"/>
      <c r="JSN107" s="90"/>
      <c r="JSO107" s="91"/>
      <c r="JSP107" s="88"/>
      <c r="JSQ107" s="88"/>
      <c r="JSR107" s="92"/>
      <c r="JSS107" s="89"/>
      <c r="JST107" s="89"/>
      <c r="JSU107" s="8"/>
      <c r="JSV107" s="90"/>
      <c r="JSW107" s="91"/>
      <c r="JSX107" s="88"/>
      <c r="JSY107" s="88"/>
      <c r="JSZ107" s="92"/>
      <c r="JTA107" s="89"/>
      <c r="JTB107" s="89"/>
      <c r="JTC107" s="8"/>
      <c r="JTD107" s="90"/>
      <c r="JTE107" s="91"/>
      <c r="JTF107" s="88"/>
      <c r="JTG107" s="88"/>
      <c r="JTH107" s="92"/>
      <c r="JTI107" s="89"/>
      <c r="JTJ107" s="89"/>
      <c r="JTK107" s="8"/>
      <c r="JTL107" s="90"/>
      <c r="JTM107" s="91"/>
      <c r="JTN107" s="88"/>
      <c r="JTO107" s="88"/>
      <c r="JTP107" s="92"/>
      <c r="JTQ107" s="89"/>
      <c r="JTR107" s="89"/>
      <c r="JTS107" s="8"/>
      <c r="JTT107" s="90"/>
      <c r="JTU107" s="91"/>
      <c r="JTV107" s="88"/>
      <c r="JTW107" s="88"/>
      <c r="JTX107" s="92"/>
      <c r="JTY107" s="89"/>
      <c r="JTZ107" s="89"/>
      <c r="JUA107" s="8"/>
      <c r="JUB107" s="90"/>
      <c r="JUC107" s="91"/>
      <c r="JUD107" s="88"/>
      <c r="JUE107" s="88"/>
      <c r="JUF107" s="92"/>
      <c r="JUG107" s="89"/>
      <c r="JUH107" s="89"/>
      <c r="JUI107" s="8"/>
      <c r="JUJ107" s="90"/>
      <c r="JUK107" s="91"/>
      <c r="JUL107" s="88"/>
      <c r="JUM107" s="88"/>
      <c r="JUN107" s="92"/>
      <c r="JUO107" s="89"/>
      <c r="JUP107" s="89"/>
      <c r="JUQ107" s="8"/>
      <c r="JUR107" s="90"/>
      <c r="JUS107" s="91"/>
      <c r="JUT107" s="88"/>
      <c r="JUU107" s="88"/>
      <c r="JUV107" s="92"/>
      <c r="JUW107" s="89"/>
      <c r="JUX107" s="89"/>
      <c r="JUY107" s="8"/>
      <c r="JUZ107" s="90"/>
      <c r="JVA107" s="91"/>
      <c r="JVB107" s="88"/>
      <c r="JVC107" s="88"/>
      <c r="JVD107" s="92"/>
      <c r="JVE107" s="89"/>
      <c r="JVF107" s="89"/>
      <c r="JVG107" s="8"/>
      <c r="JVH107" s="90"/>
      <c r="JVI107" s="91"/>
      <c r="JVJ107" s="88"/>
      <c r="JVK107" s="88"/>
      <c r="JVL107" s="92"/>
      <c r="JVM107" s="89"/>
      <c r="JVN107" s="89"/>
      <c r="JVO107" s="8"/>
      <c r="JVP107" s="90"/>
      <c r="JVQ107" s="91"/>
      <c r="JVR107" s="88"/>
      <c r="JVS107" s="88"/>
      <c r="JVT107" s="92"/>
      <c r="JVU107" s="89"/>
      <c r="JVV107" s="89"/>
      <c r="JVW107" s="8"/>
      <c r="JVX107" s="90"/>
      <c r="JVY107" s="91"/>
      <c r="JVZ107" s="88"/>
      <c r="JWA107" s="88"/>
      <c r="JWB107" s="92"/>
      <c r="JWC107" s="89"/>
      <c r="JWD107" s="89"/>
      <c r="JWE107" s="8"/>
      <c r="JWF107" s="90"/>
      <c r="JWG107" s="91"/>
      <c r="JWH107" s="88"/>
      <c r="JWI107" s="88"/>
      <c r="JWJ107" s="92"/>
      <c r="JWK107" s="89"/>
      <c r="JWL107" s="89"/>
      <c r="JWM107" s="8"/>
      <c r="JWN107" s="90"/>
      <c r="JWO107" s="91"/>
      <c r="JWP107" s="88"/>
      <c r="JWQ107" s="88"/>
      <c r="JWR107" s="92"/>
      <c r="JWS107" s="89"/>
      <c r="JWT107" s="89"/>
      <c r="JWU107" s="8"/>
      <c r="JWV107" s="90"/>
      <c r="JWW107" s="91"/>
      <c r="JWX107" s="88"/>
      <c r="JWY107" s="88"/>
      <c r="JWZ107" s="92"/>
      <c r="JXA107" s="89"/>
      <c r="JXB107" s="89"/>
      <c r="JXC107" s="8"/>
      <c r="JXD107" s="90"/>
      <c r="JXE107" s="91"/>
      <c r="JXF107" s="88"/>
      <c r="JXG107" s="88"/>
      <c r="JXH107" s="92"/>
      <c r="JXI107" s="89"/>
      <c r="JXJ107" s="89"/>
      <c r="JXK107" s="8"/>
      <c r="JXL107" s="90"/>
      <c r="JXM107" s="91"/>
      <c r="JXN107" s="88"/>
      <c r="JXO107" s="88"/>
      <c r="JXP107" s="92"/>
      <c r="JXQ107" s="89"/>
      <c r="JXR107" s="89"/>
      <c r="JXS107" s="8"/>
      <c r="JXT107" s="90"/>
      <c r="JXU107" s="91"/>
      <c r="JXV107" s="88"/>
      <c r="JXW107" s="88"/>
      <c r="JXX107" s="92"/>
      <c r="JXY107" s="89"/>
      <c r="JXZ107" s="89"/>
      <c r="JYA107" s="8"/>
      <c r="JYB107" s="90"/>
      <c r="JYC107" s="91"/>
      <c r="JYD107" s="88"/>
      <c r="JYE107" s="88"/>
      <c r="JYF107" s="92"/>
      <c r="JYG107" s="89"/>
      <c r="JYH107" s="89"/>
      <c r="JYI107" s="8"/>
      <c r="JYJ107" s="90"/>
      <c r="JYK107" s="91"/>
      <c r="JYL107" s="88"/>
      <c r="JYM107" s="88"/>
      <c r="JYN107" s="92"/>
      <c r="JYO107" s="89"/>
      <c r="JYP107" s="89"/>
      <c r="JYQ107" s="8"/>
      <c r="JYR107" s="90"/>
      <c r="JYS107" s="91"/>
      <c r="JYT107" s="88"/>
      <c r="JYU107" s="88"/>
      <c r="JYV107" s="92"/>
      <c r="JYW107" s="89"/>
      <c r="JYX107" s="89"/>
      <c r="JYY107" s="8"/>
      <c r="JYZ107" s="90"/>
      <c r="JZA107" s="91"/>
      <c r="JZB107" s="88"/>
      <c r="JZC107" s="88"/>
      <c r="JZD107" s="92"/>
      <c r="JZE107" s="89"/>
      <c r="JZF107" s="89"/>
      <c r="JZG107" s="8"/>
      <c r="JZH107" s="90"/>
      <c r="JZI107" s="91"/>
      <c r="JZJ107" s="88"/>
      <c r="JZK107" s="88"/>
      <c r="JZL107" s="92"/>
      <c r="JZM107" s="89"/>
      <c r="JZN107" s="89"/>
      <c r="JZO107" s="8"/>
      <c r="JZP107" s="90"/>
      <c r="JZQ107" s="91"/>
      <c r="JZR107" s="88"/>
      <c r="JZS107" s="88"/>
      <c r="JZT107" s="92"/>
      <c r="JZU107" s="89"/>
      <c r="JZV107" s="89"/>
      <c r="JZW107" s="8"/>
      <c r="JZX107" s="90"/>
      <c r="JZY107" s="91"/>
      <c r="JZZ107" s="88"/>
      <c r="KAA107" s="88"/>
      <c r="KAB107" s="92"/>
      <c r="KAC107" s="89"/>
      <c r="KAD107" s="89"/>
      <c r="KAE107" s="8"/>
      <c r="KAF107" s="90"/>
      <c r="KAG107" s="91"/>
      <c r="KAH107" s="88"/>
      <c r="KAI107" s="88"/>
      <c r="KAJ107" s="92"/>
      <c r="KAK107" s="89"/>
      <c r="KAL107" s="89"/>
      <c r="KAM107" s="8"/>
      <c r="KAN107" s="90"/>
      <c r="KAO107" s="91"/>
      <c r="KAP107" s="88"/>
      <c r="KAQ107" s="88"/>
      <c r="KAR107" s="92"/>
      <c r="KAS107" s="89"/>
      <c r="KAT107" s="89"/>
      <c r="KAU107" s="8"/>
      <c r="KAV107" s="90"/>
      <c r="KAW107" s="91"/>
      <c r="KAX107" s="88"/>
      <c r="KAY107" s="88"/>
      <c r="KAZ107" s="92"/>
      <c r="KBA107" s="89"/>
      <c r="KBB107" s="89"/>
      <c r="KBC107" s="8"/>
      <c r="KBD107" s="90"/>
      <c r="KBE107" s="91"/>
      <c r="KBF107" s="88"/>
      <c r="KBG107" s="88"/>
      <c r="KBH107" s="92"/>
      <c r="KBI107" s="89"/>
      <c r="KBJ107" s="89"/>
      <c r="KBK107" s="8"/>
      <c r="KBL107" s="90"/>
      <c r="KBM107" s="91"/>
      <c r="KBN107" s="88"/>
      <c r="KBO107" s="88"/>
      <c r="KBP107" s="92"/>
      <c r="KBQ107" s="89"/>
      <c r="KBR107" s="89"/>
      <c r="KBS107" s="8"/>
      <c r="KBT107" s="90"/>
      <c r="KBU107" s="91"/>
      <c r="KBV107" s="88"/>
      <c r="KBW107" s="88"/>
      <c r="KBX107" s="92"/>
      <c r="KBY107" s="89"/>
      <c r="KBZ107" s="89"/>
      <c r="KCA107" s="8"/>
      <c r="KCB107" s="90"/>
      <c r="KCC107" s="91"/>
      <c r="KCD107" s="88"/>
      <c r="KCE107" s="88"/>
      <c r="KCF107" s="92"/>
      <c r="KCG107" s="89"/>
      <c r="KCH107" s="89"/>
      <c r="KCI107" s="8"/>
      <c r="KCJ107" s="90"/>
      <c r="KCK107" s="91"/>
      <c r="KCL107" s="88"/>
      <c r="KCM107" s="88"/>
      <c r="KCN107" s="92"/>
      <c r="KCO107" s="89"/>
      <c r="KCP107" s="89"/>
      <c r="KCQ107" s="8"/>
      <c r="KCR107" s="90"/>
      <c r="KCS107" s="91"/>
      <c r="KCT107" s="88"/>
      <c r="KCU107" s="88"/>
      <c r="KCV107" s="92"/>
      <c r="KCW107" s="89"/>
      <c r="KCX107" s="89"/>
      <c r="KCY107" s="8"/>
      <c r="KCZ107" s="90"/>
      <c r="KDA107" s="91"/>
      <c r="KDB107" s="88"/>
      <c r="KDC107" s="88"/>
      <c r="KDD107" s="92"/>
      <c r="KDE107" s="89"/>
      <c r="KDF107" s="89"/>
      <c r="KDG107" s="8"/>
      <c r="KDH107" s="90"/>
      <c r="KDI107" s="91"/>
      <c r="KDJ107" s="88"/>
      <c r="KDK107" s="88"/>
      <c r="KDL107" s="92"/>
      <c r="KDM107" s="89"/>
      <c r="KDN107" s="89"/>
      <c r="KDO107" s="8"/>
      <c r="KDP107" s="90"/>
      <c r="KDQ107" s="91"/>
      <c r="KDR107" s="88"/>
      <c r="KDS107" s="88"/>
      <c r="KDT107" s="92"/>
      <c r="KDU107" s="89"/>
      <c r="KDV107" s="89"/>
      <c r="KDW107" s="8"/>
      <c r="KDX107" s="90"/>
      <c r="KDY107" s="91"/>
      <c r="KDZ107" s="88"/>
      <c r="KEA107" s="88"/>
      <c r="KEB107" s="92"/>
      <c r="KEC107" s="89"/>
      <c r="KED107" s="89"/>
      <c r="KEE107" s="8"/>
      <c r="KEF107" s="90"/>
      <c r="KEG107" s="91"/>
      <c r="KEH107" s="88"/>
      <c r="KEI107" s="88"/>
      <c r="KEJ107" s="92"/>
      <c r="KEK107" s="89"/>
      <c r="KEL107" s="89"/>
      <c r="KEM107" s="8"/>
      <c r="KEN107" s="90"/>
      <c r="KEO107" s="91"/>
      <c r="KEP107" s="88"/>
      <c r="KEQ107" s="88"/>
      <c r="KER107" s="92"/>
      <c r="KES107" s="89"/>
      <c r="KET107" s="89"/>
      <c r="KEU107" s="8"/>
      <c r="KEV107" s="90"/>
      <c r="KEW107" s="91"/>
      <c r="KEX107" s="88"/>
      <c r="KEY107" s="88"/>
      <c r="KEZ107" s="92"/>
      <c r="KFA107" s="89"/>
      <c r="KFB107" s="89"/>
      <c r="KFC107" s="8"/>
      <c r="KFD107" s="90"/>
      <c r="KFE107" s="91"/>
      <c r="KFF107" s="88"/>
      <c r="KFG107" s="88"/>
      <c r="KFH107" s="92"/>
      <c r="KFI107" s="89"/>
      <c r="KFJ107" s="89"/>
      <c r="KFK107" s="8"/>
      <c r="KFL107" s="90"/>
      <c r="KFM107" s="91"/>
      <c r="KFN107" s="88"/>
      <c r="KFO107" s="88"/>
      <c r="KFP107" s="92"/>
      <c r="KFQ107" s="89"/>
      <c r="KFR107" s="89"/>
      <c r="KFS107" s="8"/>
      <c r="KFT107" s="90"/>
      <c r="KFU107" s="91"/>
      <c r="KFV107" s="88"/>
      <c r="KFW107" s="88"/>
      <c r="KFX107" s="92"/>
      <c r="KFY107" s="89"/>
      <c r="KFZ107" s="89"/>
      <c r="KGA107" s="8"/>
      <c r="KGB107" s="90"/>
      <c r="KGC107" s="91"/>
      <c r="KGD107" s="88"/>
      <c r="KGE107" s="88"/>
      <c r="KGF107" s="92"/>
      <c r="KGG107" s="89"/>
      <c r="KGH107" s="89"/>
      <c r="KGI107" s="8"/>
      <c r="KGJ107" s="90"/>
      <c r="KGK107" s="91"/>
      <c r="KGL107" s="88"/>
      <c r="KGM107" s="88"/>
      <c r="KGN107" s="92"/>
      <c r="KGO107" s="89"/>
      <c r="KGP107" s="89"/>
      <c r="KGQ107" s="8"/>
      <c r="KGR107" s="90"/>
      <c r="KGS107" s="91"/>
      <c r="KGT107" s="88"/>
      <c r="KGU107" s="88"/>
      <c r="KGV107" s="92"/>
      <c r="KGW107" s="89"/>
      <c r="KGX107" s="89"/>
      <c r="KGY107" s="8"/>
      <c r="KGZ107" s="90"/>
      <c r="KHA107" s="91"/>
      <c r="KHB107" s="88"/>
      <c r="KHC107" s="88"/>
      <c r="KHD107" s="92"/>
      <c r="KHE107" s="89"/>
      <c r="KHF107" s="89"/>
      <c r="KHG107" s="8"/>
      <c r="KHH107" s="90"/>
      <c r="KHI107" s="91"/>
      <c r="KHJ107" s="88"/>
      <c r="KHK107" s="88"/>
      <c r="KHL107" s="92"/>
      <c r="KHM107" s="89"/>
      <c r="KHN107" s="89"/>
      <c r="KHO107" s="8"/>
      <c r="KHP107" s="90"/>
      <c r="KHQ107" s="91"/>
      <c r="KHR107" s="88"/>
      <c r="KHS107" s="88"/>
      <c r="KHT107" s="92"/>
      <c r="KHU107" s="89"/>
      <c r="KHV107" s="89"/>
      <c r="KHW107" s="8"/>
      <c r="KHX107" s="90"/>
      <c r="KHY107" s="91"/>
      <c r="KHZ107" s="88"/>
      <c r="KIA107" s="88"/>
      <c r="KIB107" s="92"/>
      <c r="KIC107" s="89"/>
      <c r="KID107" s="89"/>
      <c r="KIE107" s="8"/>
      <c r="KIF107" s="90"/>
      <c r="KIG107" s="91"/>
      <c r="KIH107" s="88"/>
      <c r="KII107" s="88"/>
      <c r="KIJ107" s="92"/>
      <c r="KIK107" s="89"/>
      <c r="KIL107" s="89"/>
      <c r="KIM107" s="8"/>
      <c r="KIN107" s="90"/>
      <c r="KIO107" s="91"/>
      <c r="KIP107" s="88"/>
      <c r="KIQ107" s="88"/>
      <c r="KIR107" s="92"/>
      <c r="KIS107" s="89"/>
      <c r="KIT107" s="89"/>
      <c r="KIU107" s="8"/>
      <c r="KIV107" s="90"/>
      <c r="KIW107" s="91"/>
      <c r="KIX107" s="88"/>
      <c r="KIY107" s="88"/>
      <c r="KIZ107" s="92"/>
      <c r="KJA107" s="89"/>
      <c r="KJB107" s="89"/>
      <c r="KJC107" s="8"/>
      <c r="KJD107" s="90"/>
      <c r="KJE107" s="91"/>
      <c r="KJF107" s="88"/>
      <c r="KJG107" s="88"/>
      <c r="KJH107" s="92"/>
      <c r="KJI107" s="89"/>
      <c r="KJJ107" s="89"/>
      <c r="KJK107" s="8"/>
      <c r="KJL107" s="90"/>
      <c r="KJM107" s="91"/>
      <c r="KJN107" s="88"/>
      <c r="KJO107" s="88"/>
      <c r="KJP107" s="92"/>
      <c r="KJQ107" s="89"/>
      <c r="KJR107" s="89"/>
      <c r="KJS107" s="8"/>
      <c r="KJT107" s="90"/>
      <c r="KJU107" s="91"/>
      <c r="KJV107" s="88"/>
      <c r="KJW107" s="88"/>
      <c r="KJX107" s="92"/>
      <c r="KJY107" s="89"/>
      <c r="KJZ107" s="89"/>
      <c r="KKA107" s="8"/>
      <c r="KKB107" s="90"/>
      <c r="KKC107" s="91"/>
      <c r="KKD107" s="88"/>
      <c r="KKE107" s="88"/>
      <c r="KKF107" s="92"/>
      <c r="KKG107" s="89"/>
      <c r="KKH107" s="89"/>
      <c r="KKI107" s="8"/>
      <c r="KKJ107" s="90"/>
      <c r="KKK107" s="91"/>
      <c r="KKL107" s="88"/>
      <c r="KKM107" s="88"/>
      <c r="KKN107" s="92"/>
      <c r="KKO107" s="89"/>
      <c r="KKP107" s="89"/>
      <c r="KKQ107" s="8"/>
      <c r="KKR107" s="90"/>
      <c r="KKS107" s="91"/>
      <c r="KKT107" s="88"/>
      <c r="KKU107" s="88"/>
      <c r="KKV107" s="92"/>
      <c r="KKW107" s="89"/>
      <c r="KKX107" s="89"/>
      <c r="KKY107" s="8"/>
      <c r="KKZ107" s="90"/>
      <c r="KLA107" s="91"/>
      <c r="KLB107" s="88"/>
      <c r="KLC107" s="88"/>
      <c r="KLD107" s="92"/>
      <c r="KLE107" s="89"/>
      <c r="KLF107" s="89"/>
      <c r="KLG107" s="8"/>
      <c r="KLH107" s="90"/>
      <c r="KLI107" s="91"/>
      <c r="KLJ107" s="88"/>
      <c r="KLK107" s="88"/>
      <c r="KLL107" s="92"/>
      <c r="KLM107" s="89"/>
      <c r="KLN107" s="89"/>
      <c r="KLO107" s="8"/>
      <c r="KLP107" s="90"/>
      <c r="KLQ107" s="91"/>
      <c r="KLR107" s="88"/>
      <c r="KLS107" s="88"/>
      <c r="KLT107" s="92"/>
      <c r="KLU107" s="89"/>
      <c r="KLV107" s="89"/>
      <c r="KLW107" s="8"/>
      <c r="KLX107" s="90"/>
      <c r="KLY107" s="91"/>
      <c r="KLZ107" s="88"/>
      <c r="KMA107" s="88"/>
      <c r="KMB107" s="92"/>
      <c r="KMC107" s="89"/>
      <c r="KMD107" s="89"/>
      <c r="KME107" s="8"/>
      <c r="KMF107" s="90"/>
      <c r="KMG107" s="91"/>
      <c r="KMH107" s="88"/>
      <c r="KMI107" s="88"/>
      <c r="KMJ107" s="92"/>
      <c r="KMK107" s="89"/>
      <c r="KML107" s="89"/>
      <c r="KMM107" s="8"/>
      <c r="KMN107" s="90"/>
      <c r="KMO107" s="91"/>
      <c r="KMP107" s="88"/>
      <c r="KMQ107" s="88"/>
      <c r="KMR107" s="92"/>
      <c r="KMS107" s="89"/>
      <c r="KMT107" s="89"/>
      <c r="KMU107" s="8"/>
      <c r="KMV107" s="90"/>
      <c r="KMW107" s="91"/>
      <c r="KMX107" s="88"/>
      <c r="KMY107" s="88"/>
      <c r="KMZ107" s="92"/>
      <c r="KNA107" s="89"/>
      <c r="KNB107" s="89"/>
      <c r="KNC107" s="8"/>
      <c r="KND107" s="90"/>
      <c r="KNE107" s="91"/>
      <c r="KNF107" s="88"/>
      <c r="KNG107" s="88"/>
      <c r="KNH107" s="92"/>
      <c r="KNI107" s="89"/>
      <c r="KNJ107" s="89"/>
      <c r="KNK107" s="8"/>
      <c r="KNL107" s="90"/>
      <c r="KNM107" s="91"/>
      <c r="KNN107" s="88"/>
      <c r="KNO107" s="88"/>
      <c r="KNP107" s="92"/>
      <c r="KNQ107" s="89"/>
      <c r="KNR107" s="89"/>
      <c r="KNS107" s="8"/>
      <c r="KNT107" s="90"/>
      <c r="KNU107" s="91"/>
      <c r="KNV107" s="88"/>
      <c r="KNW107" s="88"/>
      <c r="KNX107" s="92"/>
      <c r="KNY107" s="89"/>
      <c r="KNZ107" s="89"/>
      <c r="KOA107" s="8"/>
      <c r="KOB107" s="90"/>
      <c r="KOC107" s="91"/>
      <c r="KOD107" s="88"/>
      <c r="KOE107" s="88"/>
      <c r="KOF107" s="92"/>
      <c r="KOG107" s="89"/>
      <c r="KOH107" s="89"/>
      <c r="KOI107" s="8"/>
      <c r="KOJ107" s="90"/>
      <c r="KOK107" s="91"/>
      <c r="KOL107" s="88"/>
      <c r="KOM107" s="88"/>
      <c r="KON107" s="92"/>
      <c r="KOO107" s="89"/>
      <c r="KOP107" s="89"/>
      <c r="KOQ107" s="8"/>
      <c r="KOR107" s="90"/>
      <c r="KOS107" s="91"/>
      <c r="KOT107" s="88"/>
      <c r="KOU107" s="88"/>
      <c r="KOV107" s="92"/>
      <c r="KOW107" s="89"/>
      <c r="KOX107" s="89"/>
      <c r="KOY107" s="8"/>
      <c r="KOZ107" s="90"/>
      <c r="KPA107" s="91"/>
      <c r="KPB107" s="88"/>
      <c r="KPC107" s="88"/>
      <c r="KPD107" s="92"/>
      <c r="KPE107" s="89"/>
      <c r="KPF107" s="89"/>
      <c r="KPG107" s="8"/>
      <c r="KPH107" s="90"/>
      <c r="KPI107" s="91"/>
      <c r="KPJ107" s="88"/>
      <c r="KPK107" s="88"/>
      <c r="KPL107" s="92"/>
      <c r="KPM107" s="89"/>
      <c r="KPN107" s="89"/>
      <c r="KPO107" s="8"/>
      <c r="KPP107" s="90"/>
      <c r="KPQ107" s="91"/>
      <c r="KPR107" s="88"/>
      <c r="KPS107" s="88"/>
      <c r="KPT107" s="92"/>
      <c r="KPU107" s="89"/>
      <c r="KPV107" s="89"/>
      <c r="KPW107" s="8"/>
      <c r="KPX107" s="90"/>
      <c r="KPY107" s="91"/>
      <c r="KPZ107" s="88"/>
      <c r="KQA107" s="88"/>
      <c r="KQB107" s="92"/>
      <c r="KQC107" s="89"/>
      <c r="KQD107" s="89"/>
      <c r="KQE107" s="8"/>
      <c r="KQF107" s="90"/>
      <c r="KQG107" s="91"/>
      <c r="KQH107" s="88"/>
      <c r="KQI107" s="88"/>
      <c r="KQJ107" s="92"/>
      <c r="KQK107" s="89"/>
      <c r="KQL107" s="89"/>
      <c r="KQM107" s="8"/>
      <c r="KQN107" s="90"/>
      <c r="KQO107" s="91"/>
      <c r="KQP107" s="88"/>
      <c r="KQQ107" s="88"/>
      <c r="KQR107" s="92"/>
      <c r="KQS107" s="89"/>
      <c r="KQT107" s="89"/>
      <c r="KQU107" s="8"/>
      <c r="KQV107" s="90"/>
      <c r="KQW107" s="91"/>
      <c r="KQX107" s="88"/>
      <c r="KQY107" s="88"/>
      <c r="KQZ107" s="92"/>
      <c r="KRA107" s="89"/>
      <c r="KRB107" s="89"/>
      <c r="KRC107" s="8"/>
      <c r="KRD107" s="90"/>
      <c r="KRE107" s="91"/>
      <c r="KRF107" s="88"/>
      <c r="KRG107" s="88"/>
      <c r="KRH107" s="92"/>
      <c r="KRI107" s="89"/>
      <c r="KRJ107" s="89"/>
      <c r="KRK107" s="8"/>
      <c r="KRL107" s="90"/>
      <c r="KRM107" s="91"/>
      <c r="KRN107" s="88"/>
      <c r="KRO107" s="88"/>
      <c r="KRP107" s="92"/>
      <c r="KRQ107" s="89"/>
      <c r="KRR107" s="89"/>
      <c r="KRS107" s="8"/>
      <c r="KRT107" s="90"/>
      <c r="KRU107" s="91"/>
      <c r="KRV107" s="88"/>
      <c r="KRW107" s="88"/>
      <c r="KRX107" s="92"/>
      <c r="KRY107" s="89"/>
      <c r="KRZ107" s="89"/>
      <c r="KSA107" s="8"/>
      <c r="KSB107" s="90"/>
      <c r="KSC107" s="91"/>
      <c r="KSD107" s="88"/>
      <c r="KSE107" s="88"/>
      <c r="KSF107" s="92"/>
      <c r="KSG107" s="89"/>
      <c r="KSH107" s="89"/>
      <c r="KSI107" s="8"/>
      <c r="KSJ107" s="90"/>
      <c r="KSK107" s="91"/>
      <c r="KSL107" s="88"/>
      <c r="KSM107" s="88"/>
      <c r="KSN107" s="92"/>
      <c r="KSO107" s="89"/>
      <c r="KSP107" s="89"/>
      <c r="KSQ107" s="8"/>
      <c r="KSR107" s="90"/>
      <c r="KSS107" s="91"/>
      <c r="KST107" s="88"/>
      <c r="KSU107" s="88"/>
      <c r="KSV107" s="92"/>
      <c r="KSW107" s="89"/>
      <c r="KSX107" s="89"/>
      <c r="KSY107" s="8"/>
      <c r="KSZ107" s="90"/>
      <c r="KTA107" s="91"/>
      <c r="KTB107" s="88"/>
      <c r="KTC107" s="88"/>
      <c r="KTD107" s="92"/>
      <c r="KTE107" s="89"/>
      <c r="KTF107" s="89"/>
      <c r="KTG107" s="8"/>
      <c r="KTH107" s="90"/>
      <c r="KTI107" s="91"/>
      <c r="KTJ107" s="88"/>
      <c r="KTK107" s="88"/>
      <c r="KTL107" s="92"/>
      <c r="KTM107" s="89"/>
      <c r="KTN107" s="89"/>
      <c r="KTO107" s="8"/>
      <c r="KTP107" s="90"/>
      <c r="KTQ107" s="91"/>
      <c r="KTR107" s="88"/>
      <c r="KTS107" s="88"/>
      <c r="KTT107" s="92"/>
      <c r="KTU107" s="89"/>
      <c r="KTV107" s="89"/>
      <c r="KTW107" s="8"/>
      <c r="KTX107" s="90"/>
      <c r="KTY107" s="91"/>
      <c r="KTZ107" s="88"/>
      <c r="KUA107" s="88"/>
      <c r="KUB107" s="92"/>
      <c r="KUC107" s="89"/>
      <c r="KUD107" s="89"/>
      <c r="KUE107" s="8"/>
      <c r="KUF107" s="90"/>
      <c r="KUG107" s="91"/>
      <c r="KUH107" s="88"/>
      <c r="KUI107" s="88"/>
      <c r="KUJ107" s="92"/>
      <c r="KUK107" s="89"/>
      <c r="KUL107" s="89"/>
      <c r="KUM107" s="8"/>
      <c r="KUN107" s="90"/>
      <c r="KUO107" s="91"/>
      <c r="KUP107" s="88"/>
      <c r="KUQ107" s="88"/>
      <c r="KUR107" s="92"/>
      <c r="KUS107" s="89"/>
      <c r="KUT107" s="89"/>
      <c r="KUU107" s="8"/>
      <c r="KUV107" s="90"/>
      <c r="KUW107" s="91"/>
      <c r="KUX107" s="88"/>
      <c r="KUY107" s="88"/>
      <c r="KUZ107" s="92"/>
      <c r="KVA107" s="89"/>
      <c r="KVB107" s="89"/>
      <c r="KVC107" s="8"/>
      <c r="KVD107" s="90"/>
      <c r="KVE107" s="91"/>
      <c r="KVF107" s="88"/>
      <c r="KVG107" s="88"/>
      <c r="KVH107" s="92"/>
      <c r="KVI107" s="89"/>
      <c r="KVJ107" s="89"/>
      <c r="KVK107" s="8"/>
      <c r="KVL107" s="90"/>
      <c r="KVM107" s="91"/>
      <c r="KVN107" s="88"/>
      <c r="KVO107" s="88"/>
      <c r="KVP107" s="92"/>
      <c r="KVQ107" s="89"/>
      <c r="KVR107" s="89"/>
      <c r="KVS107" s="8"/>
      <c r="KVT107" s="90"/>
      <c r="KVU107" s="91"/>
      <c r="KVV107" s="88"/>
      <c r="KVW107" s="88"/>
      <c r="KVX107" s="92"/>
      <c r="KVY107" s="89"/>
      <c r="KVZ107" s="89"/>
      <c r="KWA107" s="8"/>
      <c r="KWB107" s="90"/>
      <c r="KWC107" s="91"/>
      <c r="KWD107" s="88"/>
      <c r="KWE107" s="88"/>
      <c r="KWF107" s="92"/>
      <c r="KWG107" s="89"/>
      <c r="KWH107" s="89"/>
      <c r="KWI107" s="8"/>
      <c r="KWJ107" s="90"/>
      <c r="KWK107" s="91"/>
      <c r="KWL107" s="88"/>
      <c r="KWM107" s="88"/>
      <c r="KWN107" s="92"/>
      <c r="KWO107" s="89"/>
      <c r="KWP107" s="89"/>
      <c r="KWQ107" s="8"/>
      <c r="KWR107" s="90"/>
      <c r="KWS107" s="91"/>
      <c r="KWT107" s="88"/>
      <c r="KWU107" s="88"/>
      <c r="KWV107" s="92"/>
      <c r="KWW107" s="89"/>
      <c r="KWX107" s="89"/>
      <c r="KWY107" s="8"/>
      <c r="KWZ107" s="90"/>
      <c r="KXA107" s="91"/>
      <c r="KXB107" s="88"/>
      <c r="KXC107" s="88"/>
      <c r="KXD107" s="92"/>
      <c r="KXE107" s="89"/>
      <c r="KXF107" s="89"/>
      <c r="KXG107" s="8"/>
      <c r="KXH107" s="90"/>
      <c r="KXI107" s="91"/>
      <c r="KXJ107" s="88"/>
      <c r="KXK107" s="88"/>
      <c r="KXL107" s="92"/>
      <c r="KXM107" s="89"/>
      <c r="KXN107" s="89"/>
      <c r="KXO107" s="8"/>
      <c r="KXP107" s="90"/>
      <c r="KXQ107" s="91"/>
      <c r="KXR107" s="88"/>
      <c r="KXS107" s="88"/>
      <c r="KXT107" s="92"/>
      <c r="KXU107" s="89"/>
      <c r="KXV107" s="89"/>
      <c r="KXW107" s="8"/>
      <c r="KXX107" s="90"/>
      <c r="KXY107" s="91"/>
      <c r="KXZ107" s="88"/>
      <c r="KYA107" s="88"/>
      <c r="KYB107" s="92"/>
      <c r="KYC107" s="89"/>
      <c r="KYD107" s="89"/>
      <c r="KYE107" s="8"/>
      <c r="KYF107" s="90"/>
      <c r="KYG107" s="91"/>
      <c r="KYH107" s="88"/>
      <c r="KYI107" s="88"/>
      <c r="KYJ107" s="92"/>
      <c r="KYK107" s="89"/>
      <c r="KYL107" s="89"/>
      <c r="KYM107" s="8"/>
      <c r="KYN107" s="90"/>
      <c r="KYO107" s="91"/>
      <c r="KYP107" s="88"/>
      <c r="KYQ107" s="88"/>
      <c r="KYR107" s="92"/>
      <c r="KYS107" s="89"/>
      <c r="KYT107" s="89"/>
      <c r="KYU107" s="8"/>
      <c r="KYV107" s="90"/>
      <c r="KYW107" s="91"/>
      <c r="KYX107" s="88"/>
      <c r="KYY107" s="88"/>
      <c r="KYZ107" s="92"/>
      <c r="KZA107" s="89"/>
      <c r="KZB107" s="89"/>
      <c r="KZC107" s="8"/>
      <c r="KZD107" s="90"/>
      <c r="KZE107" s="91"/>
      <c r="KZF107" s="88"/>
      <c r="KZG107" s="88"/>
      <c r="KZH107" s="92"/>
      <c r="KZI107" s="89"/>
      <c r="KZJ107" s="89"/>
      <c r="KZK107" s="8"/>
      <c r="KZL107" s="90"/>
      <c r="KZM107" s="91"/>
      <c r="KZN107" s="88"/>
      <c r="KZO107" s="88"/>
      <c r="KZP107" s="92"/>
      <c r="KZQ107" s="89"/>
      <c r="KZR107" s="89"/>
      <c r="KZS107" s="8"/>
      <c r="KZT107" s="90"/>
      <c r="KZU107" s="91"/>
      <c r="KZV107" s="88"/>
      <c r="KZW107" s="88"/>
      <c r="KZX107" s="92"/>
      <c r="KZY107" s="89"/>
      <c r="KZZ107" s="89"/>
      <c r="LAA107" s="8"/>
      <c r="LAB107" s="90"/>
      <c r="LAC107" s="91"/>
      <c r="LAD107" s="88"/>
      <c r="LAE107" s="88"/>
      <c r="LAF107" s="92"/>
      <c r="LAG107" s="89"/>
      <c r="LAH107" s="89"/>
      <c r="LAI107" s="8"/>
      <c r="LAJ107" s="90"/>
      <c r="LAK107" s="91"/>
      <c r="LAL107" s="88"/>
      <c r="LAM107" s="88"/>
      <c r="LAN107" s="92"/>
      <c r="LAO107" s="89"/>
      <c r="LAP107" s="89"/>
      <c r="LAQ107" s="8"/>
      <c r="LAR107" s="90"/>
      <c r="LAS107" s="91"/>
      <c r="LAT107" s="88"/>
      <c r="LAU107" s="88"/>
      <c r="LAV107" s="92"/>
      <c r="LAW107" s="89"/>
      <c r="LAX107" s="89"/>
      <c r="LAY107" s="8"/>
      <c r="LAZ107" s="90"/>
      <c r="LBA107" s="91"/>
      <c r="LBB107" s="88"/>
      <c r="LBC107" s="88"/>
      <c r="LBD107" s="92"/>
      <c r="LBE107" s="89"/>
      <c r="LBF107" s="89"/>
      <c r="LBG107" s="8"/>
      <c r="LBH107" s="90"/>
      <c r="LBI107" s="91"/>
      <c r="LBJ107" s="88"/>
      <c r="LBK107" s="88"/>
      <c r="LBL107" s="92"/>
      <c r="LBM107" s="89"/>
      <c r="LBN107" s="89"/>
      <c r="LBO107" s="8"/>
      <c r="LBP107" s="90"/>
      <c r="LBQ107" s="91"/>
      <c r="LBR107" s="88"/>
      <c r="LBS107" s="88"/>
      <c r="LBT107" s="92"/>
      <c r="LBU107" s="89"/>
      <c r="LBV107" s="89"/>
      <c r="LBW107" s="8"/>
      <c r="LBX107" s="90"/>
      <c r="LBY107" s="91"/>
      <c r="LBZ107" s="88"/>
      <c r="LCA107" s="88"/>
      <c r="LCB107" s="92"/>
      <c r="LCC107" s="89"/>
      <c r="LCD107" s="89"/>
      <c r="LCE107" s="8"/>
      <c r="LCF107" s="90"/>
      <c r="LCG107" s="91"/>
      <c r="LCH107" s="88"/>
      <c r="LCI107" s="88"/>
      <c r="LCJ107" s="92"/>
      <c r="LCK107" s="89"/>
      <c r="LCL107" s="89"/>
      <c r="LCM107" s="8"/>
      <c r="LCN107" s="90"/>
      <c r="LCO107" s="91"/>
      <c r="LCP107" s="88"/>
      <c r="LCQ107" s="88"/>
      <c r="LCR107" s="92"/>
      <c r="LCS107" s="89"/>
      <c r="LCT107" s="89"/>
      <c r="LCU107" s="8"/>
      <c r="LCV107" s="90"/>
      <c r="LCW107" s="91"/>
      <c r="LCX107" s="88"/>
      <c r="LCY107" s="88"/>
      <c r="LCZ107" s="92"/>
      <c r="LDA107" s="89"/>
      <c r="LDB107" s="89"/>
      <c r="LDC107" s="8"/>
      <c r="LDD107" s="90"/>
      <c r="LDE107" s="91"/>
      <c r="LDF107" s="88"/>
      <c r="LDG107" s="88"/>
      <c r="LDH107" s="92"/>
      <c r="LDI107" s="89"/>
      <c r="LDJ107" s="89"/>
      <c r="LDK107" s="8"/>
      <c r="LDL107" s="90"/>
      <c r="LDM107" s="91"/>
      <c r="LDN107" s="88"/>
      <c r="LDO107" s="88"/>
      <c r="LDP107" s="92"/>
      <c r="LDQ107" s="89"/>
      <c r="LDR107" s="89"/>
      <c r="LDS107" s="8"/>
      <c r="LDT107" s="90"/>
      <c r="LDU107" s="91"/>
      <c r="LDV107" s="88"/>
      <c r="LDW107" s="88"/>
      <c r="LDX107" s="92"/>
      <c r="LDY107" s="89"/>
      <c r="LDZ107" s="89"/>
      <c r="LEA107" s="8"/>
      <c r="LEB107" s="90"/>
      <c r="LEC107" s="91"/>
      <c r="LED107" s="88"/>
      <c r="LEE107" s="88"/>
      <c r="LEF107" s="92"/>
      <c r="LEG107" s="89"/>
      <c r="LEH107" s="89"/>
      <c r="LEI107" s="8"/>
      <c r="LEJ107" s="90"/>
      <c r="LEK107" s="91"/>
      <c r="LEL107" s="88"/>
      <c r="LEM107" s="88"/>
      <c r="LEN107" s="92"/>
      <c r="LEO107" s="89"/>
      <c r="LEP107" s="89"/>
      <c r="LEQ107" s="8"/>
      <c r="LER107" s="90"/>
      <c r="LES107" s="91"/>
      <c r="LET107" s="88"/>
      <c r="LEU107" s="88"/>
      <c r="LEV107" s="92"/>
      <c r="LEW107" s="89"/>
      <c r="LEX107" s="89"/>
      <c r="LEY107" s="8"/>
      <c r="LEZ107" s="90"/>
      <c r="LFA107" s="91"/>
      <c r="LFB107" s="88"/>
      <c r="LFC107" s="88"/>
      <c r="LFD107" s="92"/>
      <c r="LFE107" s="89"/>
      <c r="LFF107" s="89"/>
      <c r="LFG107" s="8"/>
      <c r="LFH107" s="90"/>
      <c r="LFI107" s="91"/>
      <c r="LFJ107" s="88"/>
      <c r="LFK107" s="88"/>
      <c r="LFL107" s="92"/>
      <c r="LFM107" s="89"/>
      <c r="LFN107" s="89"/>
      <c r="LFO107" s="8"/>
      <c r="LFP107" s="90"/>
      <c r="LFQ107" s="91"/>
      <c r="LFR107" s="88"/>
      <c r="LFS107" s="88"/>
      <c r="LFT107" s="92"/>
      <c r="LFU107" s="89"/>
      <c r="LFV107" s="89"/>
      <c r="LFW107" s="8"/>
      <c r="LFX107" s="90"/>
      <c r="LFY107" s="91"/>
      <c r="LFZ107" s="88"/>
      <c r="LGA107" s="88"/>
      <c r="LGB107" s="92"/>
      <c r="LGC107" s="89"/>
      <c r="LGD107" s="89"/>
      <c r="LGE107" s="8"/>
      <c r="LGF107" s="90"/>
      <c r="LGG107" s="91"/>
      <c r="LGH107" s="88"/>
      <c r="LGI107" s="88"/>
      <c r="LGJ107" s="92"/>
      <c r="LGK107" s="89"/>
      <c r="LGL107" s="89"/>
      <c r="LGM107" s="8"/>
      <c r="LGN107" s="90"/>
      <c r="LGO107" s="91"/>
      <c r="LGP107" s="88"/>
      <c r="LGQ107" s="88"/>
      <c r="LGR107" s="92"/>
      <c r="LGS107" s="89"/>
      <c r="LGT107" s="89"/>
      <c r="LGU107" s="8"/>
      <c r="LGV107" s="90"/>
      <c r="LGW107" s="91"/>
      <c r="LGX107" s="88"/>
      <c r="LGY107" s="88"/>
      <c r="LGZ107" s="92"/>
      <c r="LHA107" s="89"/>
      <c r="LHB107" s="89"/>
      <c r="LHC107" s="8"/>
      <c r="LHD107" s="90"/>
      <c r="LHE107" s="91"/>
      <c r="LHF107" s="88"/>
      <c r="LHG107" s="88"/>
      <c r="LHH107" s="92"/>
      <c r="LHI107" s="89"/>
      <c r="LHJ107" s="89"/>
      <c r="LHK107" s="8"/>
      <c r="LHL107" s="90"/>
      <c r="LHM107" s="91"/>
      <c r="LHN107" s="88"/>
      <c r="LHO107" s="88"/>
      <c r="LHP107" s="92"/>
      <c r="LHQ107" s="89"/>
      <c r="LHR107" s="89"/>
      <c r="LHS107" s="8"/>
      <c r="LHT107" s="90"/>
      <c r="LHU107" s="91"/>
      <c r="LHV107" s="88"/>
      <c r="LHW107" s="88"/>
      <c r="LHX107" s="92"/>
      <c r="LHY107" s="89"/>
      <c r="LHZ107" s="89"/>
      <c r="LIA107" s="8"/>
      <c r="LIB107" s="90"/>
      <c r="LIC107" s="91"/>
      <c r="LID107" s="88"/>
      <c r="LIE107" s="88"/>
      <c r="LIF107" s="92"/>
      <c r="LIG107" s="89"/>
      <c r="LIH107" s="89"/>
      <c r="LII107" s="8"/>
      <c r="LIJ107" s="90"/>
      <c r="LIK107" s="91"/>
      <c r="LIL107" s="88"/>
      <c r="LIM107" s="88"/>
      <c r="LIN107" s="92"/>
      <c r="LIO107" s="89"/>
      <c r="LIP107" s="89"/>
      <c r="LIQ107" s="8"/>
      <c r="LIR107" s="90"/>
      <c r="LIS107" s="91"/>
      <c r="LIT107" s="88"/>
      <c r="LIU107" s="88"/>
      <c r="LIV107" s="92"/>
      <c r="LIW107" s="89"/>
      <c r="LIX107" s="89"/>
      <c r="LIY107" s="8"/>
      <c r="LIZ107" s="90"/>
      <c r="LJA107" s="91"/>
      <c r="LJB107" s="88"/>
      <c r="LJC107" s="88"/>
      <c r="LJD107" s="92"/>
      <c r="LJE107" s="89"/>
      <c r="LJF107" s="89"/>
      <c r="LJG107" s="8"/>
      <c r="LJH107" s="90"/>
      <c r="LJI107" s="91"/>
      <c r="LJJ107" s="88"/>
      <c r="LJK107" s="88"/>
      <c r="LJL107" s="92"/>
      <c r="LJM107" s="89"/>
      <c r="LJN107" s="89"/>
      <c r="LJO107" s="8"/>
      <c r="LJP107" s="90"/>
      <c r="LJQ107" s="91"/>
      <c r="LJR107" s="88"/>
      <c r="LJS107" s="88"/>
      <c r="LJT107" s="92"/>
      <c r="LJU107" s="89"/>
      <c r="LJV107" s="89"/>
      <c r="LJW107" s="8"/>
      <c r="LJX107" s="90"/>
      <c r="LJY107" s="91"/>
      <c r="LJZ107" s="88"/>
      <c r="LKA107" s="88"/>
      <c r="LKB107" s="92"/>
      <c r="LKC107" s="89"/>
      <c r="LKD107" s="89"/>
      <c r="LKE107" s="8"/>
      <c r="LKF107" s="90"/>
      <c r="LKG107" s="91"/>
      <c r="LKH107" s="88"/>
      <c r="LKI107" s="88"/>
      <c r="LKJ107" s="92"/>
      <c r="LKK107" s="89"/>
      <c r="LKL107" s="89"/>
      <c r="LKM107" s="8"/>
      <c r="LKN107" s="90"/>
      <c r="LKO107" s="91"/>
      <c r="LKP107" s="88"/>
      <c r="LKQ107" s="88"/>
      <c r="LKR107" s="92"/>
      <c r="LKS107" s="89"/>
      <c r="LKT107" s="89"/>
      <c r="LKU107" s="8"/>
      <c r="LKV107" s="90"/>
      <c r="LKW107" s="91"/>
      <c r="LKX107" s="88"/>
      <c r="LKY107" s="88"/>
      <c r="LKZ107" s="92"/>
      <c r="LLA107" s="89"/>
      <c r="LLB107" s="89"/>
      <c r="LLC107" s="8"/>
      <c r="LLD107" s="90"/>
      <c r="LLE107" s="91"/>
      <c r="LLF107" s="88"/>
      <c r="LLG107" s="88"/>
      <c r="LLH107" s="92"/>
      <c r="LLI107" s="89"/>
      <c r="LLJ107" s="89"/>
      <c r="LLK107" s="8"/>
      <c r="LLL107" s="90"/>
      <c r="LLM107" s="91"/>
      <c r="LLN107" s="88"/>
      <c r="LLO107" s="88"/>
      <c r="LLP107" s="92"/>
      <c r="LLQ107" s="89"/>
      <c r="LLR107" s="89"/>
      <c r="LLS107" s="8"/>
      <c r="LLT107" s="90"/>
      <c r="LLU107" s="91"/>
      <c r="LLV107" s="88"/>
      <c r="LLW107" s="88"/>
      <c r="LLX107" s="92"/>
      <c r="LLY107" s="89"/>
      <c r="LLZ107" s="89"/>
      <c r="LMA107" s="8"/>
      <c r="LMB107" s="90"/>
      <c r="LMC107" s="91"/>
      <c r="LMD107" s="88"/>
      <c r="LME107" s="88"/>
      <c r="LMF107" s="92"/>
      <c r="LMG107" s="89"/>
      <c r="LMH107" s="89"/>
      <c r="LMI107" s="8"/>
      <c r="LMJ107" s="90"/>
      <c r="LMK107" s="91"/>
      <c r="LML107" s="88"/>
      <c r="LMM107" s="88"/>
      <c r="LMN107" s="92"/>
      <c r="LMO107" s="89"/>
      <c r="LMP107" s="89"/>
      <c r="LMQ107" s="8"/>
      <c r="LMR107" s="90"/>
      <c r="LMS107" s="91"/>
      <c r="LMT107" s="88"/>
      <c r="LMU107" s="88"/>
      <c r="LMV107" s="92"/>
      <c r="LMW107" s="89"/>
      <c r="LMX107" s="89"/>
      <c r="LMY107" s="8"/>
      <c r="LMZ107" s="90"/>
      <c r="LNA107" s="91"/>
      <c r="LNB107" s="88"/>
      <c r="LNC107" s="88"/>
      <c r="LND107" s="92"/>
      <c r="LNE107" s="89"/>
      <c r="LNF107" s="89"/>
      <c r="LNG107" s="8"/>
      <c r="LNH107" s="90"/>
      <c r="LNI107" s="91"/>
      <c r="LNJ107" s="88"/>
      <c r="LNK107" s="88"/>
      <c r="LNL107" s="92"/>
      <c r="LNM107" s="89"/>
      <c r="LNN107" s="89"/>
      <c r="LNO107" s="8"/>
      <c r="LNP107" s="90"/>
      <c r="LNQ107" s="91"/>
      <c r="LNR107" s="88"/>
      <c r="LNS107" s="88"/>
      <c r="LNT107" s="92"/>
      <c r="LNU107" s="89"/>
      <c r="LNV107" s="89"/>
      <c r="LNW107" s="8"/>
      <c r="LNX107" s="90"/>
      <c r="LNY107" s="91"/>
      <c r="LNZ107" s="88"/>
      <c r="LOA107" s="88"/>
      <c r="LOB107" s="92"/>
      <c r="LOC107" s="89"/>
      <c r="LOD107" s="89"/>
      <c r="LOE107" s="8"/>
      <c r="LOF107" s="90"/>
      <c r="LOG107" s="91"/>
      <c r="LOH107" s="88"/>
      <c r="LOI107" s="88"/>
      <c r="LOJ107" s="92"/>
      <c r="LOK107" s="89"/>
      <c r="LOL107" s="89"/>
      <c r="LOM107" s="8"/>
      <c r="LON107" s="90"/>
      <c r="LOO107" s="91"/>
      <c r="LOP107" s="88"/>
      <c r="LOQ107" s="88"/>
      <c r="LOR107" s="92"/>
      <c r="LOS107" s="89"/>
      <c r="LOT107" s="89"/>
      <c r="LOU107" s="8"/>
      <c r="LOV107" s="90"/>
      <c r="LOW107" s="91"/>
      <c r="LOX107" s="88"/>
      <c r="LOY107" s="88"/>
      <c r="LOZ107" s="92"/>
      <c r="LPA107" s="89"/>
      <c r="LPB107" s="89"/>
      <c r="LPC107" s="8"/>
      <c r="LPD107" s="90"/>
      <c r="LPE107" s="91"/>
      <c r="LPF107" s="88"/>
      <c r="LPG107" s="88"/>
      <c r="LPH107" s="92"/>
      <c r="LPI107" s="89"/>
      <c r="LPJ107" s="89"/>
      <c r="LPK107" s="8"/>
      <c r="LPL107" s="90"/>
      <c r="LPM107" s="91"/>
      <c r="LPN107" s="88"/>
      <c r="LPO107" s="88"/>
      <c r="LPP107" s="92"/>
      <c r="LPQ107" s="89"/>
      <c r="LPR107" s="89"/>
      <c r="LPS107" s="8"/>
      <c r="LPT107" s="90"/>
      <c r="LPU107" s="91"/>
      <c r="LPV107" s="88"/>
      <c r="LPW107" s="88"/>
      <c r="LPX107" s="92"/>
      <c r="LPY107" s="89"/>
      <c r="LPZ107" s="89"/>
      <c r="LQA107" s="8"/>
      <c r="LQB107" s="90"/>
      <c r="LQC107" s="91"/>
      <c r="LQD107" s="88"/>
      <c r="LQE107" s="88"/>
      <c r="LQF107" s="92"/>
      <c r="LQG107" s="89"/>
      <c r="LQH107" s="89"/>
      <c r="LQI107" s="8"/>
      <c r="LQJ107" s="90"/>
      <c r="LQK107" s="91"/>
      <c r="LQL107" s="88"/>
      <c r="LQM107" s="88"/>
      <c r="LQN107" s="92"/>
      <c r="LQO107" s="89"/>
      <c r="LQP107" s="89"/>
      <c r="LQQ107" s="8"/>
      <c r="LQR107" s="90"/>
      <c r="LQS107" s="91"/>
      <c r="LQT107" s="88"/>
      <c r="LQU107" s="88"/>
      <c r="LQV107" s="92"/>
      <c r="LQW107" s="89"/>
      <c r="LQX107" s="89"/>
      <c r="LQY107" s="8"/>
      <c r="LQZ107" s="90"/>
      <c r="LRA107" s="91"/>
      <c r="LRB107" s="88"/>
      <c r="LRC107" s="88"/>
      <c r="LRD107" s="92"/>
      <c r="LRE107" s="89"/>
      <c r="LRF107" s="89"/>
      <c r="LRG107" s="8"/>
      <c r="LRH107" s="90"/>
      <c r="LRI107" s="91"/>
      <c r="LRJ107" s="88"/>
      <c r="LRK107" s="88"/>
      <c r="LRL107" s="92"/>
      <c r="LRM107" s="89"/>
      <c r="LRN107" s="89"/>
      <c r="LRO107" s="8"/>
      <c r="LRP107" s="90"/>
      <c r="LRQ107" s="91"/>
      <c r="LRR107" s="88"/>
      <c r="LRS107" s="88"/>
      <c r="LRT107" s="92"/>
      <c r="LRU107" s="89"/>
      <c r="LRV107" s="89"/>
      <c r="LRW107" s="8"/>
      <c r="LRX107" s="90"/>
      <c r="LRY107" s="91"/>
      <c r="LRZ107" s="88"/>
      <c r="LSA107" s="88"/>
      <c r="LSB107" s="92"/>
      <c r="LSC107" s="89"/>
      <c r="LSD107" s="89"/>
      <c r="LSE107" s="8"/>
      <c r="LSF107" s="90"/>
      <c r="LSG107" s="91"/>
      <c r="LSH107" s="88"/>
      <c r="LSI107" s="88"/>
      <c r="LSJ107" s="92"/>
      <c r="LSK107" s="89"/>
      <c r="LSL107" s="89"/>
      <c r="LSM107" s="8"/>
      <c r="LSN107" s="90"/>
      <c r="LSO107" s="91"/>
      <c r="LSP107" s="88"/>
      <c r="LSQ107" s="88"/>
      <c r="LSR107" s="92"/>
      <c r="LSS107" s="89"/>
      <c r="LST107" s="89"/>
      <c r="LSU107" s="8"/>
      <c r="LSV107" s="90"/>
      <c r="LSW107" s="91"/>
      <c r="LSX107" s="88"/>
      <c r="LSY107" s="88"/>
      <c r="LSZ107" s="92"/>
      <c r="LTA107" s="89"/>
      <c r="LTB107" s="89"/>
      <c r="LTC107" s="8"/>
      <c r="LTD107" s="90"/>
      <c r="LTE107" s="91"/>
      <c r="LTF107" s="88"/>
      <c r="LTG107" s="88"/>
      <c r="LTH107" s="92"/>
      <c r="LTI107" s="89"/>
      <c r="LTJ107" s="89"/>
      <c r="LTK107" s="8"/>
      <c r="LTL107" s="90"/>
      <c r="LTM107" s="91"/>
      <c r="LTN107" s="88"/>
      <c r="LTO107" s="88"/>
      <c r="LTP107" s="92"/>
      <c r="LTQ107" s="89"/>
      <c r="LTR107" s="89"/>
      <c r="LTS107" s="8"/>
      <c r="LTT107" s="90"/>
      <c r="LTU107" s="91"/>
      <c r="LTV107" s="88"/>
      <c r="LTW107" s="88"/>
      <c r="LTX107" s="92"/>
      <c r="LTY107" s="89"/>
      <c r="LTZ107" s="89"/>
      <c r="LUA107" s="8"/>
      <c r="LUB107" s="90"/>
      <c r="LUC107" s="91"/>
      <c r="LUD107" s="88"/>
      <c r="LUE107" s="88"/>
      <c r="LUF107" s="92"/>
      <c r="LUG107" s="89"/>
      <c r="LUH107" s="89"/>
      <c r="LUI107" s="8"/>
      <c r="LUJ107" s="90"/>
      <c r="LUK107" s="91"/>
      <c r="LUL107" s="88"/>
      <c r="LUM107" s="88"/>
      <c r="LUN107" s="92"/>
      <c r="LUO107" s="89"/>
      <c r="LUP107" s="89"/>
      <c r="LUQ107" s="8"/>
      <c r="LUR107" s="90"/>
      <c r="LUS107" s="91"/>
      <c r="LUT107" s="88"/>
      <c r="LUU107" s="88"/>
      <c r="LUV107" s="92"/>
      <c r="LUW107" s="89"/>
      <c r="LUX107" s="89"/>
      <c r="LUY107" s="8"/>
      <c r="LUZ107" s="90"/>
      <c r="LVA107" s="91"/>
      <c r="LVB107" s="88"/>
      <c r="LVC107" s="88"/>
      <c r="LVD107" s="92"/>
      <c r="LVE107" s="89"/>
      <c r="LVF107" s="89"/>
      <c r="LVG107" s="8"/>
      <c r="LVH107" s="90"/>
      <c r="LVI107" s="91"/>
      <c r="LVJ107" s="88"/>
      <c r="LVK107" s="88"/>
      <c r="LVL107" s="92"/>
      <c r="LVM107" s="89"/>
      <c r="LVN107" s="89"/>
      <c r="LVO107" s="8"/>
      <c r="LVP107" s="90"/>
      <c r="LVQ107" s="91"/>
      <c r="LVR107" s="88"/>
      <c r="LVS107" s="88"/>
      <c r="LVT107" s="92"/>
      <c r="LVU107" s="89"/>
      <c r="LVV107" s="89"/>
      <c r="LVW107" s="8"/>
      <c r="LVX107" s="90"/>
      <c r="LVY107" s="91"/>
      <c r="LVZ107" s="88"/>
      <c r="LWA107" s="88"/>
      <c r="LWB107" s="92"/>
      <c r="LWC107" s="89"/>
      <c r="LWD107" s="89"/>
      <c r="LWE107" s="8"/>
      <c r="LWF107" s="90"/>
      <c r="LWG107" s="91"/>
      <c r="LWH107" s="88"/>
      <c r="LWI107" s="88"/>
      <c r="LWJ107" s="92"/>
      <c r="LWK107" s="89"/>
      <c r="LWL107" s="89"/>
      <c r="LWM107" s="8"/>
      <c r="LWN107" s="90"/>
      <c r="LWO107" s="91"/>
      <c r="LWP107" s="88"/>
      <c r="LWQ107" s="88"/>
      <c r="LWR107" s="92"/>
      <c r="LWS107" s="89"/>
      <c r="LWT107" s="89"/>
      <c r="LWU107" s="8"/>
      <c r="LWV107" s="90"/>
      <c r="LWW107" s="91"/>
      <c r="LWX107" s="88"/>
      <c r="LWY107" s="88"/>
      <c r="LWZ107" s="92"/>
      <c r="LXA107" s="89"/>
      <c r="LXB107" s="89"/>
      <c r="LXC107" s="8"/>
      <c r="LXD107" s="90"/>
      <c r="LXE107" s="91"/>
      <c r="LXF107" s="88"/>
      <c r="LXG107" s="88"/>
      <c r="LXH107" s="92"/>
      <c r="LXI107" s="89"/>
      <c r="LXJ107" s="89"/>
      <c r="LXK107" s="8"/>
      <c r="LXL107" s="90"/>
      <c r="LXM107" s="91"/>
      <c r="LXN107" s="88"/>
      <c r="LXO107" s="88"/>
      <c r="LXP107" s="92"/>
      <c r="LXQ107" s="89"/>
      <c r="LXR107" s="89"/>
      <c r="LXS107" s="8"/>
      <c r="LXT107" s="90"/>
      <c r="LXU107" s="91"/>
      <c r="LXV107" s="88"/>
      <c r="LXW107" s="88"/>
      <c r="LXX107" s="92"/>
      <c r="LXY107" s="89"/>
      <c r="LXZ107" s="89"/>
      <c r="LYA107" s="8"/>
      <c r="LYB107" s="90"/>
      <c r="LYC107" s="91"/>
      <c r="LYD107" s="88"/>
      <c r="LYE107" s="88"/>
      <c r="LYF107" s="92"/>
      <c r="LYG107" s="89"/>
      <c r="LYH107" s="89"/>
      <c r="LYI107" s="8"/>
      <c r="LYJ107" s="90"/>
      <c r="LYK107" s="91"/>
      <c r="LYL107" s="88"/>
      <c r="LYM107" s="88"/>
      <c r="LYN107" s="92"/>
      <c r="LYO107" s="89"/>
      <c r="LYP107" s="89"/>
      <c r="LYQ107" s="8"/>
      <c r="LYR107" s="90"/>
      <c r="LYS107" s="91"/>
      <c r="LYT107" s="88"/>
      <c r="LYU107" s="88"/>
      <c r="LYV107" s="92"/>
      <c r="LYW107" s="89"/>
      <c r="LYX107" s="89"/>
      <c r="LYY107" s="8"/>
      <c r="LYZ107" s="90"/>
      <c r="LZA107" s="91"/>
      <c r="LZB107" s="88"/>
      <c r="LZC107" s="88"/>
      <c r="LZD107" s="92"/>
      <c r="LZE107" s="89"/>
      <c r="LZF107" s="89"/>
      <c r="LZG107" s="8"/>
      <c r="LZH107" s="90"/>
      <c r="LZI107" s="91"/>
      <c r="LZJ107" s="88"/>
      <c r="LZK107" s="88"/>
      <c r="LZL107" s="92"/>
      <c r="LZM107" s="89"/>
      <c r="LZN107" s="89"/>
      <c r="LZO107" s="8"/>
      <c r="LZP107" s="90"/>
      <c r="LZQ107" s="91"/>
      <c r="LZR107" s="88"/>
      <c r="LZS107" s="88"/>
      <c r="LZT107" s="92"/>
      <c r="LZU107" s="89"/>
      <c r="LZV107" s="89"/>
      <c r="LZW107" s="8"/>
      <c r="LZX107" s="90"/>
      <c r="LZY107" s="91"/>
      <c r="LZZ107" s="88"/>
      <c r="MAA107" s="88"/>
      <c r="MAB107" s="92"/>
      <c r="MAC107" s="89"/>
      <c r="MAD107" s="89"/>
      <c r="MAE107" s="8"/>
      <c r="MAF107" s="90"/>
      <c r="MAG107" s="91"/>
      <c r="MAH107" s="88"/>
      <c r="MAI107" s="88"/>
      <c r="MAJ107" s="92"/>
      <c r="MAK107" s="89"/>
      <c r="MAL107" s="89"/>
      <c r="MAM107" s="8"/>
      <c r="MAN107" s="90"/>
      <c r="MAO107" s="91"/>
      <c r="MAP107" s="88"/>
      <c r="MAQ107" s="88"/>
      <c r="MAR107" s="92"/>
      <c r="MAS107" s="89"/>
      <c r="MAT107" s="89"/>
      <c r="MAU107" s="8"/>
      <c r="MAV107" s="90"/>
      <c r="MAW107" s="91"/>
      <c r="MAX107" s="88"/>
      <c r="MAY107" s="88"/>
      <c r="MAZ107" s="92"/>
      <c r="MBA107" s="89"/>
      <c r="MBB107" s="89"/>
      <c r="MBC107" s="8"/>
      <c r="MBD107" s="90"/>
      <c r="MBE107" s="91"/>
      <c r="MBF107" s="88"/>
      <c r="MBG107" s="88"/>
      <c r="MBH107" s="92"/>
      <c r="MBI107" s="89"/>
      <c r="MBJ107" s="89"/>
      <c r="MBK107" s="8"/>
      <c r="MBL107" s="90"/>
      <c r="MBM107" s="91"/>
      <c r="MBN107" s="88"/>
      <c r="MBO107" s="88"/>
      <c r="MBP107" s="92"/>
      <c r="MBQ107" s="89"/>
      <c r="MBR107" s="89"/>
      <c r="MBS107" s="8"/>
      <c r="MBT107" s="90"/>
      <c r="MBU107" s="91"/>
      <c r="MBV107" s="88"/>
      <c r="MBW107" s="88"/>
      <c r="MBX107" s="92"/>
      <c r="MBY107" s="89"/>
      <c r="MBZ107" s="89"/>
      <c r="MCA107" s="8"/>
      <c r="MCB107" s="90"/>
      <c r="MCC107" s="91"/>
      <c r="MCD107" s="88"/>
      <c r="MCE107" s="88"/>
      <c r="MCF107" s="92"/>
      <c r="MCG107" s="89"/>
      <c r="MCH107" s="89"/>
      <c r="MCI107" s="8"/>
      <c r="MCJ107" s="90"/>
      <c r="MCK107" s="91"/>
      <c r="MCL107" s="88"/>
      <c r="MCM107" s="88"/>
      <c r="MCN107" s="92"/>
      <c r="MCO107" s="89"/>
      <c r="MCP107" s="89"/>
      <c r="MCQ107" s="8"/>
      <c r="MCR107" s="90"/>
      <c r="MCS107" s="91"/>
      <c r="MCT107" s="88"/>
      <c r="MCU107" s="88"/>
      <c r="MCV107" s="92"/>
      <c r="MCW107" s="89"/>
      <c r="MCX107" s="89"/>
      <c r="MCY107" s="8"/>
      <c r="MCZ107" s="90"/>
      <c r="MDA107" s="91"/>
      <c r="MDB107" s="88"/>
      <c r="MDC107" s="88"/>
      <c r="MDD107" s="92"/>
      <c r="MDE107" s="89"/>
      <c r="MDF107" s="89"/>
      <c r="MDG107" s="8"/>
      <c r="MDH107" s="90"/>
      <c r="MDI107" s="91"/>
      <c r="MDJ107" s="88"/>
      <c r="MDK107" s="88"/>
      <c r="MDL107" s="92"/>
      <c r="MDM107" s="89"/>
      <c r="MDN107" s="89"/>
      <c r="MDO107" s="8"/>
      <c r="MDP107" s="90"/>
      <c r="MDQ107" s="91"/>
      <c r="MDR107" s="88"/>
      <c r="MDS107" s="88"/>
      <c r="MDT107" s="92"/>
      <c r="MDU107" s="89"/>
      <c r="MDV107" s="89"/>
      <c r="MDW107" s="8"/>
      <c r="MDX107" s="90"/>
      <c r="MDY107" s="91"/>
      <c r="MDZ107" s="88"/>
      <c r="MEA107" s="88"/>
      <c r="MEB107" s="92"/>
      <c r="MEC107" s="89"/>
      <c r="MED107" s="89"/>
      <c r="MEE107" s="8"/>
      <c r="MEF107" s="90"/>
      <c r="MEG107" s="91"/>
      <c r="MEH107" s="88"/>
      <c r="MEI107" s="88"/>
      <c r="MEJ107" s="92"/>
      <c r="MEK107" s="89"/>
      <c r="MEL107" s="89"/>
      <c r="MEM107" s="8"/>
      <c r="MEN107" s="90"/>
      <c r="MEO107" s="91"/>
      <c r="MEP107" s="88"/>
      <c r="MEQ107" s="88"/>
      <c r="MER107" s="92"/>
      <c r="MES107" s="89"/>
      <c r="MET107" s="89"/>
      <c r="MEU107" s="8"/>
      <c r="MEV107" s="90"/>
      <c r="MEW107" s="91"/>
      <c r="MEX107" s="88"/>
      <c r="MEY107" s="88"/>
      <c r="MEZ107" s="92"/>
      <c r="MFA107" s="89"/>
      <c r="MFB107" s="89"/>
      <c r="MFC107" s="8"/>
      <c r="MFD107" s="90"/>
      <c r="MFE107" s="91"/>
      <c r="MFF107" s="88"/>
      <c r="MFG107" s="88"/>
      <c r="MFH107" s="92"/>
      <c r="MFI107" s="89"/>
      <c r="MFJ107" s="89"/>
      <c r="MFK107" s="8"/>
      <c r="MFL107" s="90"/>
      <c r="MFM107" s="91"/>
      <c r="MFN107" s="88"/>
      <c r="MFO107" s="88"/>
      <c r="MFP107" s="92"/>
      <c r="MFQ107" s="89"/>
      <c r="MFR107" s="89"/>
      <c r="MFS107" s="8"/>
      <c r="MFT107" s="90"/>
      <c r="MFU107" s="91"/>
      <c r="MFV107" s="88"/>
      <c r="MFW107" s="88"/>
      <c r="MFX107" s="92"/>
      <c r="MFY107" s="89"/>
      <c r="MFZ107" s="89"/>
      <c r="MGA107" s="8"/>
      <c r="MGB107" s="90"/>
      <c r="MGC107" s="91"/>
      <c r="MGD107" s="88"/>
      <c r="MGE107" s="88"/>
      <c r="MGF107" s="92"/>
      <c r="MGG107" s="89"/>
      <c r="MGH107" s="89"/>
      <c r="MGI107" s="8"/>
      <c r="MGJ107" s="90"/>
      <c r="MGK107" s="91"/>
      <c r="MGL107" s="88"/>
      <c r="MGM107" s="88"/>
      <c r="MGN107" s="92"/>
      <c r="MGO107" s="89"/>
      <c r="MGP107" s="89"/>
      <c r="MGQ107" s="8"/>
      <c r="MGR107" s="90"/>
      <c r="MGS107" s="91"/>
      <c r="MGT107" s="88"/>
      <c r="MGU107" s="88"/>
      <c r="MGV107" s="92"/>
      <c r="MGW107" s="89"/>
      <c r="MGX107" s="89"/>
      <c r="MGY107" s="8"/>
      <c r="MGZ107" s="90"/>
      <c r="MHA107" s="91"/>
      <c r="MHB107" s="88"/>
      <c r="MHC107" s="88"/>
      <c r="MHD107" s="92"/>
      <c r="MHE107" s="89"/>
      <c r="MHF107" s="89"/>
      <c r="MHG107" s="8"/>
      <c r="MHH107" s="90"/>
      <c r="MHI107" s="91"/>
      <c r="MHJ107" s="88"/>
      <c r="MHK107" s="88"/>
      <c r="MHL107" s="92"/>
      <c r="MHM107" s="89"/>
      <c r="MHN107" s="89"/>
      <c r="MHO107" s="8"/>
      <c r="MHP107" s="90"/>
      <c r="MHQ107" s="91"/>
      <c r="MHR107" s="88"/>
      <c r="MHS107" s="88"/>
      <c r="MHT107" s="92"/>
      <c r="MHU107" s="89"/>
      <c r="MHV107" s="89"/>
      <c r="MHW107" s="8"/>
      <c r="MHX107" s="90"/>
      <c r="MHY107" s="91"/>
      <c r="MHZ107" s="88"/>
      <c r="MIA107" s="88"/>
      <c r="MIB107" s="92"/>
      <c r="MIC107" s="89"/>
      <c r="MID107" s="89"/>
      <c r="MIE107" s="8"/>
      <c r="MIF107" s="90"/>
      <c r="MIG107" s="91"/>
      <c r="MIH107" s="88"/>
      <c r="MII107" s="88"/>
      <c r="MIJ107" s="92"/>
      <c r="MIK107" s="89"/>
      <c r="MIL107" s="89"/>
      <c r="MIM107" s="8"/>
      <c r="MIN107" s="90"/>
      <c r="MIO107" s="91"/>
      <c r="MIP107" s="88"/>
      <c r="MIQ107" s="88"/>
      <c r="MIR107" s="92"/>
      <c r="MIS107" s="89"/>
      <c r="MIT107" s="89"/>
      <c r="MIU107" s="8"/>
      <c r="MIV107" s="90"/>
      <c r="MIW107" s="91"/>
      <c r="MIX107" s="88"/>
      <c r="MIY107" s="88"/>
      <c r="MIZ107" s="92"/>
      <c r="MJA107" s="89"/>
      <c r="MJB107" s="89"/>
      <c r="MJC107" s="8"/>
      <c r="MJD107" s="90"/>
      <c r="MJE107" s="91"/>
      <c r="MJF107" s="88"/>
      <c r="MJG107" s="88"/>
      <c r="MJH107" s="92"/>
      <c r="MJI107" s="89"/>
      <c r="MJJ107" s="89"/>
      <c r="MJK107" s="8"/>
      <c r="MJL107" s="90"/>
      <c r="MJM107" s="91"/>
      <c r="MJN107" s="88"/>
      <c r="MJO107" s="88"/>
      <c r="MJP107" s="92"/>
      <c r="MJQ107" s="89"/>
      <c r="MJR107" s="89"/>
      <c r="MJS107" s="8"/>
      <c r="MJT107" s="90"/>
      <c r="MJU107" s="91"/>
      <c r="MJV107" s="88"/>
      <c r="MJW107" s="88"/>
      <c r="MJX107" s="92"/>
      <c r="MJY107" s="89"/>
      <c r="MJZ107" s="89"/>
      <c r="MKA107" s="8"/>
      <c r="MKB107" s="90"/>
      <c r="MKC107" s="91"/>
      <c r="MKD107" s="88"/>
      <c r="MKE107" s="88"/>
      <c r="MKF107" s="92"/>
      <c r="MKG107" s="89"/>
      <c r="MKH107" s="89"/>
      <c r="MKI107" s="8"/>
      <c r="MKJ107" s="90"/>
      <c r="MKK107" s="91"/>
      <c r="MKL107" s="88"/>
      <c r="MKM107" s="88"/>
      <c r="MKN107" s="92"/>
      <c r="MKO107" s="89"/>
      <c r="MKP107" s="89"/>
      <c r="MKQ107" s="8"/>
      <c r="MKR107" s="90"/>
      <c r="MKS107" s="91"/>
      <c r="MKT107" s="88"/>
      <c r="MKU107" s="88"/>
      <c r="MKV107" s="92"/>
      <c r="MKW107" s="89"/>
      <c r="MKX107" s="89"/>
      <c r="MKY107" s="8"/>
      <c r="MKZ107" s="90"/>
      <c r="MLA107" s="91"/>
      <c r="MLB107" s="88"/>
      <c r="MLC107" s="88"/>
      <c r="MLD107" s="92"/>
      <c r="MLE107" s="89"/>
      <c r="MLF107" s="89"/>
      <c r="MLG107" s="8"/>
      <c r="MLH107" s="90"/>
      <c r="MLI107" s="91"/>
      <c r="MLJ107" s="88"/>
      <c r="MLK107" s="88"/>
      <c r="MLL107" s="92"/>
      <c r="MLM107" s="89"/>
      <c r="MLN107" s="89"/>
      <c r="MLO107" s="8"/>
      <c r="MLP107" s="90"/>
      <c r="MLQ107" s="91"/>
      <c r="MLR107" s="88"/>
      <c r="MLS107" s="88"/>
      <c r="MLT107" s="92"/>
      <c r="MLU107" s="89"/>
      <c r="MLV107" s="89"/>
      <c r="MLW107" s="8"/>
      <c r="MLX107" s="90"/>
      <c r="MLY107" s="91"/>
      <c r="MLZ107" s="88"/>
      <c r="MMA107" s="88"/>
      <c r="MMB107" s="92"/>
      <c r="MMC107" s="89"/>
      <c r="MMD107" s="89"/>
      <c r="MME107" s="8"/>
      <c r="MMF107" s="90"/>
      <c r="MMG107" s="91"/>
      <c r="MMH107" s="88"/>
      <c r="MMI107" s="88"/>
      <c r="MMJ107" s="92"/>
      <c r="MMK107" s="89"/>
      <c r="MML107" s="89"/>
      <c r="MMM107" s="8"/>
      <c r="MMN107" s="90"/>
      <c r="MMO107" s="91"/>
      <c r="MMP107" s="88"/>
      <c r="MMQ107" s="88"/>
      <c r="MMR107" s="92"/>
      <c r="MMS107" s="89"/>
      <c r="MMT107" s="89"/>
      <c r="MMU107" s="8"/>
      <c r="MMV107" s="90"/>
      <c r="MMW107" s="91"/>
      <c r="MMX107" s="88"/>
      <c r="MMY107" s="88"/>
      <c r="MMZ107" s="92"/>
      <c r="MNA107" s="89"/>
      <c r="MNB107" s="89"/>
      <c r="MNC107" s="8"/>
      <c r="MND107" s="90"/>
      <c r="MNE107" s="91"/>
      <c r="MNF107" s="88"/>
      <c r="MNG107" s="88"/>
      <c r="MNH107" s="92"/>
      <c r="MNI107" s="89"/>
      <c r="MNJ107" s="89"/>
      <c r="MNK107" s="8"/>
      <c r="MNL107" s="90"/>
      <c r="MNM107" s="91"/>
      <c r="MNN107" s="88"/>
      <c r="MNO107" s="88"/>
      <c r="MNP107" s="92"/>
      <c r="MNQ107" s="89"/>
      <c r="MNR107" s="89"/>
      <c r="MNS107" s="8"/>
      <c r="MNT107" s="90"/>
      <c r="MNU107" s="91"/>
      <c r="MNV107" s="88"/>
      <c r="MNW107" s="88"/>
      <c r="MNX107" s="92"/>
      <c r="MNY107" s="89"/>
      <c r="MNZ107" s="89"/>
      <c r="MOA107" s="8"/>
      <c r="MOB107" s="90"/>
      <c r="MOC107" s="91"/>
      <c r="MOD107" s="88"/>
      <c r="MOE107" s="88"/>
      <c r="MOF107" s="92"/>
      <c r="MOG107" s="89"/>
      <c r="MOH107" s="89"/>
      <c r="MOI107" s="8"/>
      <c r="MOJ107" s="90"/>
      <c r="MOK107" s="91"/>
      <c r="MOL107" s="88"/>
      <c r="MOM107" s="88"/>
      <c r="MON107" s="92"/>
      <c r="MOO107" s="89"/>
      <c r="MOP107" s="89"/>
      <c r="MOQ107" s="8"/>
      <c r="MOR107" s="90"/>
      <c r="MOS107" s="91"/>
      <c r="MOT107" s="88"/>
      <c r="MOU107" s="88"/>
      <c r="MOV107" s="92"/>
      <c r="MOW107" s="89"/>
      <c r="MOX107" s="89"/>
      <c r="MOY107" s="8"/>
      <c r="MOZ107" s="90"/>
      <c r="MPA107" s="91"/>
      <c r="MPB107" s="88"/>
      <c r="MPC107" s="88"/>
      <c r="MPD107" s="92"/>
      <c r="MPE107" s="89"/>
      <c r="MPF107" s="89"/>
      <c r="MPG107" s="8"/>
      <c r="MPH107" s="90"/>
      <c r="MPI107" s="91"/>
      <c r="MPJ107" s="88"/>
      <c r="MPK107" s="88"/>
      <c r="MPL107" s="92"/>
      <c r="MPM107" s="89"/>
      <c r="MPN107" s="89"/>
      <c r="MPO107" s="8"/>
      <c r="MPP107" s="90"/>
      <c r="MPQ107" s="91"/>
      <c r="MPR107" s="88"/>
      <c r="MPS107" s="88"/>
      <c r="MPT107" s="92"/>
      <c r="MPU107" s="89"/>
      <c r="MPV107" s="89"/>
      <c r="MPW107" s="8"/>
      <c r="MPX107" s="90"/>
      <c r="MPY107" s="91"/>
      <c r="MPZ107" s="88"/>
      <c r="MQA107" s="88"/>
      <c r="MQB107" s="92"/>
      <c r="MQC107" s="89"/>
      <c r="MQD107" s="89"/>
      <c r="MQE107" s="8"/>
      <c r="MQF107" s="90"/>
      <c r="MQG107" s="91"/>
      <c r="MQH107" s="88"/>
      <c r="MQI107" s="88"/>
      <c r="MQJ107" s="92"/>
      <c r="MQK107" s="89"/>
      <c r="MQL107" s="89"/>
      <c r="MQM107" s="8"/>
      <c r="MQN107" s="90"/>
      <c r="MQO107" s="91"/>
      <c r="MQP107" s="88"/>
      <c r="MQQ107" s="88"/>
      <c r="MQR107" s="92"/>
      <c r="MQS107" s="89"/>
      <c r="MQT107" s="89"/>
      <c r="MQU107" s="8"/>
      <c r="MQV107" s="90"/>
      <c r="MQW107" s="91"/>
      <c r="MQX107" s="88"/>
      <c r="MQY107" s="88"/>
      <c r="MQZ107" s="92"/>
      <c r="MRA107" s="89"/>
      <c r="MRB107" s="89"/>
      <c r="MRC107" s="8"/>
      <c r="MRD107" s="90"/>
      <c r="MRE107" s="91"/>
      <c r="MRF107" s="88"/>
      <c r="MRG107" s="88"/>
      <c r="MRH107" s="92"/>
      <c r="MRI107" s="89"/>
      <c r="MRJ107" s="89"/>
      <c r="MRK107" s="8"/>
      <c r="MRL107" s="90"/>
      <c r="MRM107" s="91"/>
      <c r="MRN107" s="88"/>
      <c r="MRO107" s="88"/>
      <c r="MRP107" s="92"/>
      <c r="MRQ107" s="89"/>
      <c r="MRR107" s="89"/>
      <c r="MRS107" s="8"/>
      <c r="MRT107" s="90"/>
      <c r="MRU107" s="91"/>
      <c r="MRV107" s="88"/>
      <c r="MRW107" s="88"/>
      <c r="MRX107" s="92"/>
      <c r="MRY107" s="89"/>
      <c r="MRZ107" s="89"/>
      <c r="MSA107" s="8"/>
      <c r="MSB107" s="90"/>
      <c r="MSC107" s="91"/>
      <c r="MSD107" s="88"/>
      <c r="MSE107" s="88"/>
      <c r="MSF107" s="92"/>
      <c r="MSG107" s="89"/>
      <c r="MSH107" s="89"/>
      <c r="MSI107" s="8"/>
      <c r="MSJ107" s="90"/>
      <c r="MSK107" s="91"/>
      <c r="MSL107" s="88"/>
      <c r="MSM107" s="88"/>
      <c r="MSN107" s="92"/>
      <c r="MSO107" s="89"/>
      <c r="MSP107" s="89"/>
      <c r="MSQ107" s="8"/>
      <c r="MSR107" s="90"/>
      <c r="MSS107" s="91"/>
      <c r="MST107" s="88"/>
      <c r="MSU107" s="88"/>
      <c r="MSV107" s="92"/>
      <c r="MSW107" s="89"/>
      <c r="MSX107" s="89"/>
      <c r="MSY107" s="8"/>
      <c r="MSZ107" s="90"/>
      <c r="MTA107" s="91"/>
      <c r="MTB107" s="88"/>
      <c r="MTC107" s="88"/>
      <c r="MTD107" s="92"/>
      <c r="MTE107" s="89"/>
      <c r="MTF107" s="89"/>
      <c r="MTG107" s="8"/>
      <c r="MTH107" s="90"/>
      <c r="MTI107" s="91"/>
      <c r="MTJ107" s="88"/>
      <c r="MTK107" s="88"/>
      <c r="MTL107" s="92"/>
      <c r="MTM107" s="89"/>
      <c r="MTN107" s="89"/>
      <c r="MTO107" s="8"/>
      <c r="MTP107" s="90"/>
      <c r="MTQ107" s="91"/>
      <c r="MTR107" s="88"/>
      <c r="MTS107" s="88"/>
      <c r="MTT107" s="92"/>
      <c r="MTU107" s="89"/>
      <c r="MTV107" s="89"/>
      <c r="MTW107" s="8"/>
      <c r="MTX107" s="90"/>
      <c r="MTY107" s="91"/>
      <c r="MTZ107" s="88"/>
      <c r="MUA107" s="88"/>
      <c r="MUB107" s="92"/>
      <c r="MUC107" s="89"/>
      <c r="MUD107" s="89"/>
      <c r="MUE107" s="8"/>
      <c r="MUF107" s="90"/>
      <c r="MUG107" s="91"/>
      <c r="MUH107" s="88"/>
      <c r="MUI107" s="88"/>
      <c r="MUJ107" s="92"/>
      <c r="MUK107" s="89"/>
      <c r="MUL107" s="89"/>
      <c r="MUM107" s="8"/>
      <c r="MUN107" s="90"/>
      <c r="MUO107" s="91"/>
      <c r="MUP107" s="88"/>
      <c r="MUQ107" s="88"/>
      <c r="MUR107" s="92"/>
      <c r="MUS107" s="89"/>
      <c r="MUT107" s="89"/>
      <c r="MUU107" s="8"/>
      <c r="MUV107" s="90"/>
      <c r="MUW107" s="91"/>
      <c r="MUX107" s="88"/>
      <c r="MUY107" s="88"/>
      <c r="MUZ107" s="92"/>
      <c r="MVA107" s="89"/>
      <c r="MVB107" s="89"/>
      <c r="MVC107" s="8"/>
      <c r="MVD107" s="90"/>
      <c r="MVE107" s="91"/>
      <c r="MVF107" s="88"/>
      <c r="MVG107" s="88"/>
      <c r="MVH107" s="92"/>
      <c r="MVI107" s="89"/>
      <c r="MVJ107" s="89"/>
      <c r="MVK107" s="8"/>
      <c r="MVL107" s="90"/>
      <c r="MVM107" s="91"/>
      <c r="MVN107" s="88"/>
      <c r="MVO107" s="88"/>
      <c r="MVP107" s="92"/>
      <c r="MVQ107" s="89"/>
      <c r="MVR107" s="89"/>
      <c r="MVS107" s="8"/>
      <c r="MVT107" s="90"/>
      <c r="MVU107" s="91"/>
      <c r="MVV107" s="88"/>
      <c r="MVW107" s="88"/>
      <c r="MVX107" s="92"/>
      <c r="MVY107" s="89"/>
      <c r="MVZ107" s="89"/>
      <c r="MWA107" s="8"/>
      <c r="MWB107" s="90"/>
      <c r="MWC107" s="91"/>
      <c r="MWD107" s="88"/>
      <c r="MWE107" s="88"/>
      <c r="MWF107" s="92"/>
      <c r="MWG107" s="89"/>
      <c r="MWH107" s="89"/>
      <c r="MWI107" s="8"/>
      <c r="MWJ107" s="90"/>
      <c r="MWK107" s="91"/>
      <c r="MWL107" s="88"/>
      <c r="MWM107" s="88"/>
      <c r="MWN107" s="92"/>
      <c r="MWO107" s="89"/>
      <c r="MWP107" s="89"/>
      <c r="MWQ107" s="8"/>
      <c r="MWR107" s="90"/>
      <c r="MWS107" s="91"/>
      <c r="MWT107" s="88"/>
      <c r="MWU107" s="88"/>
      <c r="MWV107" s="92"/>
      <c r="MWW107" s="89"/>
      <c r="MWX107" s="89"/>
      <c r="MWY107" s="8"/>
      <c r="MWZ107" s="90"/>
      <c r="MXA107" s="91"/>
      <c r="MXB107" s="88"/>
      <c r="MXC107" s="88"/>
      <c r="MXD107" s="92"/>
      <c r="MXE107" s="89"/>
      <c r="MXF107" s="89"/>
      <c r="MXG107" s="8"/>
      <c r="MXH107" s="90"/>
      <c r="MXI107" s="91"/>
      <c r="MXJ107" s="88"/>
      <c r="MXK107" s="88"/>
      <c r="MXL107" s="92"/>
      <c r="MXM107" s="89"/>
      <c r="MXN107" s="89"/>
      <c r="MXO107" s="8"/>
      <c r="MXP107" s="90"/>
      <c r="MXQ107" s="91"/>
      <c r="MXR107" s="88"/>
      <c r="MXS107" s="88"/>
      <c r="MXT107" s="92"/>
      <c r="MXU107" s="89"/>
      <c r="MXV107" s="89"/>
      <c r="MXW107" s="8"/>
      <c r="MXX107" s="90"/>
      <c r="MXY107" s="91"/>
      <c r="MXZ107" s="88"/>
      <c r="MYA107" s="88"/>
      <c r="MYB107" s="92"/>
      <c r="MYC107" s="89"/>
      <c r="MYD107" s="89"/>
      <c r="MYE107" s="8"/>
      <c r="MYF107" s="90"/>
      <c r="MYG107" s="91"/>
      <c r="MYH107" s="88"/>
      <c r="MYI107" s="88"/>
      <c r="MYJ107" s="92"/>
      <c r="MYK107" s="89"/>
      <c r="MYL107" s="89"/>
      <c r="MYM107" s="8"/>
      <c r="MYN107" s="90"/>
      <c r="MYO107" s="91"/>
      <c r="MYP107" s="88"/>
      <c r="MYQ107" s="88"/>
      <c r="MYR107" s="92"/>
      <c r="MYS107" s="89"/>
      <c r="MYT107" s="89"/>
      <c r="MYU107" s="8"/>
      <c r="MYV107" s="90"/>
      <c r="MYW107" s="91"/>
      <c r="MYX107" s="88"/>
      <c r="MYY107" s="88"/>
      <c r="MYZ107" s="92"/>
      <c r="MZA107" s="89"/>
      <c r="MZB107" s="89"/>
      <c r="MZC107" s="8"/>
      <c r="MZD107" s="90"/>
      <c r="MZE107" s="91"/>
      <c r="MZF107" s="88"/>
      <c r="MZG107" s="88"/>
      <c r="MZH107" s="92"/>
      <c r="MZI107" s="89"/>
      <c r="MZJ107" s="89"/>
      <c r="MZK107" s="8"/>
      <c r="MZL107" s="90"/>
      <c r="MZM107" s="91"/>
      <c r="MZN107" s="88"/>
      <c r="MZO107" s="88"/>
      <c r="MZP107" s="92"/>
      <c r="MZQ107" s="89"/>
      <c r="MZR107" s="89"/>
      <c r="MZS107" s="8"/>
      <c r="MZT107" s="90"/>
      <c r="MZU107" s="91"/>
      <c r="MZV107" s="88"/>
      <c r="MZW107" s="88"/>
      <c r="MZX107" s="92"/>
      <c r="MZY107" s="89"/>
      <c r="MZZ107" s="89"/>
      <c r="NAA107" s="8"/>
      <c r="NAB107" s="90"/>
      <c r="NAC107" s="91"/>
      <c r="NAD107" s="88"/>
      <c r="NAE107" s="88"/>
      <c r="NAF107" s="92"/>
      <c r="NAG107" s="89"/>
      <c r="NAH107" s="89"/>
      <c r="NAI107" s="8"/>
      <c r="NAJ107" s="90"/>
      <c r="NAK107" s="91"/>
      <c r="NAL107" s="88"/>
      <c r="NAM107" s="88"/>
      <c r="NAN107" s="92"/>
      <c r="NAO107" s="89"/>
      <c r="NAP107" s="89"/>
      <c r="NAQ107" s="8"/>
      <c r="NAR107" s="90"/>
      <c r="NAS107" s="91"/>
      <c r="NAT107" s="88"/>
      <c r="NAU107" s="88"/>
      <c r="NAV107" s="92"/>
      <c r="NAW107" s="89"/>
      <c r="NAX107" s="89"/>
      <c r="NAY107" s="8"/>
      <c r="NAZ107" s="90"/>
      <c r="NBA107" s="91"/>
      <c r="NBB107" s="88"/>
      <c r="NBC107" s="88"/>
      <c r="NBD107" s="92"/>
      <c r="NBE107" s="89"/>
      <c r="NBF107" s="89"/>
      <c r="NBG107" s="8"/>
      <c r="NBH107" s="90"/>
      <c r="NBI107" s="91"/>
      <c r="NBJ107" s="88"/>
      <c r="NBK107" s="88"/>
      <c r="NBL107" s="92"/>
      <c r="NBM107" s="89"/>
      <c r="NBN107" s="89"/>
      <c r="NBO107" s="8"/>
      <c r="NBP107" s="90"/>
      <c r="NBQ107" s="91"/>
      <c r="NBR107" s="88"/>
      <c r="NBS107" s="88"/>
      <c r="NBT107" s="92"/>
      <c r="NBU107" s="89"/>
      <c r="NBV107" s="89"/>
      <c r="NBW107" s="8"/>
      <c r="NBX107" s="90"/>
      <c r="NBY107" s="91"/>
      <c r="NBZ107" s="88"/>
      <c r="NCA107" s="88"/>
      <c r="NCB107" s="92"/>
      <c r="NCC107" s="89"/>
      <c r="NCD107" s="89"/>
      <c r="NCE107" s="8"/>
      <c r="NCF107" s="90"/>
      <c r="NCG107" s="91"/>
      <c r="NCH107" s="88"/>
      <c r="NCI107" s="88"/>
      <c r="NCJ107" s="92"/>
      <c r="NCK107" s="89"/>
      <c r="NCL107" s="89"/>
      <c r="NCM107" s="8"/>
      <c r="NCN107" s="90"/>
      <c r="NCO107" s="91"/>
      <c r="NCP107" s="88"/>
      <c r="NCQ107" s="88"/>
      <c r="NCR107" s="92"/>
      <c r="NCS107" s="89"/>
      <c r="NCT107" s="89"/>
      <c r="NCU107" s="8"/>
      <c r="NCV107" s="90"/>
      <c r="NCW107" s="91"/>
      <c r="NCX107" s="88"/>
      <c r="NCY107" s="88"/>
      <c r="NCZ107" s="92"/>
      <c r="NDA107" s="89"/>
      <c r="NDB107" s="89"/>
      <c r="NDC107" s="8"/>
      <c r="NDD107" s="90"/>
      <c r="NDE107" s="91"/>
      <c r="NDF107" s="88"/>
      <c r="NDG107" s="88"/>
      <c r="NDH107" s="92"/>
      <c r="NDI107" s="89"/>
      <c r="NDJ107" s="89"/>
      <c r="NDK107" s="8"/>
      <c r="NDL107" s="90"/>
      <c r="NDM107" s="91"/>
      <c r="NDN107" s="88"/>
      <c r="NDO107" s="88"/>
      <c r="NDP107" s="92"/>
      <c r="NDQ107" s="89"/>
      <c r="NDR107" s="89"/>
      <c r="NDS107" s="8"/>
      <c r="NDT107" s="90"/>
      <c r="NDU107" s="91"/>
      <c r="NDV107" s="88"/>
      <c r="NDW107" s="88"/>
      <c r="NDX107" s="92"/>
      <c r="NDY107" s="89"/>
      <c r="NDZ107" s="89"/>
      <c r="NEA107" s="8"/>
      <c r="NEB107" s="90"/>
      <c r="NEC107" s="91"/>
      <c r="NED107" s="88"/>
      <c r="NEE107" s="88"/>
      <c r="NEF107" s="92"/>
      <c r="NEG107" s="89"/>
      <c r="NEH107" s="89"/>
      <c r="NEI107" s="8"/>
      <c r="NEJ107" s="90"/>
      <c r="NEK107" s="91"/>
      <c r="NEL107" s="88"/>
      <c r="NEM107" s="88"/>
      <c r="NEN107" s="92"/>
      <c r="NEO107" s="89"/>
      <c r="NEP107" s="89"/>
      <c r="NEQ107" s="8"/>
      <c r="NER107" s="90"/>
      <c r="NES107" s="91"/>
      <c r="NET107" s="88"/>
      <c r="NEU107" s="88"/>
      <c r="NEV107" s="92"/>
      <c r="NEW107" s="89"/>
      <c r="NEX107" s="89"/>
      <c r="NEY107" s="8"/>
      <c r="NEZ107" s="90"/>
      <c r="NFA107" s="91"/>
      <c r="NFB107" s="88"/>
      <c r="NFC107" s="88"/>
      <c r="NFD107" s="92"/>
      <c r="NFE107" s="89"/>
      <c r="NFF107" s="89"/>
      <c r="NFG107" s="8"/>
      <c r="NFH107" s="90"/>
      <c r="NFI107" s="91"/>
      <c r="NFJ107" s="88"/>
      <c r="NFK107" s="88"/>
      <c r="NFL107" s="92"/>
      <c r="NFM107" s="89"/>
      <c r="NFN107" s="89"/>
      <c r="NFO107" s="8"/>
      <c r="NFP107" s="90"/>
      <c r="NFQ107" s="91"/>
      <c r="NFR107" s="88"/>
      <c r="NFS107" s="88"/>
      <c r="NFT107" s="92"/>
      <c r="NFU107" s="89"/>
      <c r="NFV107" s="89"/>
      <c r="NFW107" s="8"/>
      <c r="NFX107" s="90"/>
      <c r="NFY107" s="91"/>
      <c r="NFZ107" s="88"/>
      <c r="NGA107" s="88"/>
      <c r="NGB107" s="92"/>
      <c r="NGC107" s="89"/>
      <c r="NGD107" s="89"/>
      <c r="NGE107" s="8"/>
      <c r="NGF107" s="90"/>
      <c r="NGG107" s="91"/>
      <c r="NGH107" s="88"/>
      <c r="NGI107" s="88"/>
      <c r="NGJ107" s="92"/>
      <c r="NGK107" s="89"/>
      <c r="NGL107" s="89"/>
      <c r="NGM107" s="8"/>
      <c r="NGN107" s="90"/>
      <c r="NGO107" s="91"/>
      <c r="NGP107" s="88"/>
      <c r="NGQ107" s="88"/>
      <c r="NGR107" s="92"/>
      <c r="NGS107" s="89"/>
      <c r="NGT107" s="89"/>
      <c r="NGU107" s="8"/>
      <c r="NGV107" s="90"/>
      <c r="NGW107" s="91"/>
      <c r="NGX107" s="88"/>
      <c r="NGY107" s="88"/>
      <c r="NGZ107" s="92"/>
      <c r="NHA107" s="89"/>
      <c r="NHB107" s="89"/>
      <c r="NHC107" s="8"/>
      <c r="NHD107" s="90"/>
      <c r="NHE107" s="91"/>
      <c r="NHF107" s="88"/>
      <c r="NHG107" s="88"/>
      <c r="NHH107" s="92"/>
      <c r="NHI107" s="89"/>
      <c r="NHJ107" s="89"/>
      <c r="NHK107" s="8"/>
      <c r="NHL107" s="90"/>
      <c r="NHM107" s="91"/>
      <c r="NHN107" s="88"/>
      <c r="NHO107" s="88"/>
      <c r="NHP107" s="92"/>
      <c r="NHQ107" s="89"/>
      <c r="NHR107" s="89"/>
      <c r="NHS107" s="8"/>
      <c r="NHT107" s="90"/>
      <c r="NHU107" s="91"/>
      <c r="NHV107" s="88"/>
      <c r="NHW107" s="88"/>
      <c r="NHX107" s="92"/>
      <c r="NHY107" s="89"/>
      <c r="NHZ107" s="89"/>
      <c r="NIA107" s="8"/>
      <c r="NIB107" s="90"/>
      <c r="NIC107" s="91"/>
      <c r="NID107" s="88"/>
      <c r="NIE107" s="88"/>
      <c r="NIF107" s="92"/>
      <c r="NIG107" s="89"/>
      <c r="NIH107" s="89"/>
      <c r="NII107" s="8"/>
      <c r="NIJ107" s="90"/>
      <c r="NIK107" s="91"/>
      <c r="NIL107" s="88"/>
      <c r="NIM107" s="88"/>
      <c r="NIN107" s="92"/>
      <c r="NIO107" s="89"/>
      <c r="NIP107" s="89"/>
      <c r="NIQ107" s="8"/>
      <c r="NIR107" s="90"/>
      <c r="NIS107" s="91"/>
      <c r="NIT107" s="88"/>
      <c r="NIU107" s="88"/>
      <c r="NIV107" s="92"/>
      <c r="NIW107" s="89"/>
      <c r="NIX107" s="89"/>
      <c r="NIY107" s="8"/>
      <c r="NIZ107" s="90"/>
      <c r="NJA107" s="91"/>
      <c r="NJB107" s="88"/>
      <c r="NJC107" s="88"/>
      <c r="NJD107" s="92"/>
      <c r="NJE107" s="89"/>
      <c r="NJF107" s="89"/>
      <c r="NJG107" s="8"/>
      <c r="NJH107" s="90"/>
      <c r="NJI107" s="91"/>
      <c r="NJJ107" s="88"/>
      <c r="NJK107" s="88"/>
      <c r="NJL107" s="92"/>
      <c r="NJM107" s="89"/>
      <c r="NJN107" s="89"/>
      <c r="NJO107" s="8"/>
      <c r="NJP107" s="90"/>
      <c r="NJQ107" s="91"/>
      <c r="NJR107" s="88"/>
      <c r="NJS107" s="88"/>
      <c r="NJT107" s="92"/>
      <c r="NJU107" s="89"/>
      <c r="NJV107" s="89"/>
      <c r="NJW107" s="8"/>
      <c r="NJX107" s="90"/>
      <c r="NJY107" s="91"/>
      <c r="NJZ107" s="88"/>
      <c r="NKA107" s="88"/>
      <c r="NKB107" s="92"/>
      <c r="NKC107" s="89"/>
      <c r="NKD107" s="89"/>
      <c r="NKE107" s="8"/>
      <c r="NKF107" s="90"/>
      <c r="NKG107" s="91"/>
      <c r="NKH107" s="88"/>
      <c r="NKI107" s="88"/>
      <c r="NKJ107" s="92"/>
      <c r="NKK107" s="89"/>
      <c r="NKL107" s="89"/>
      <c r="NKM107" s="8"/>
      <c r="NKN107" s="90"/>
      <c r="NKO107" s="91"/>
      <c r="NKP107" s="88"/>
      <c r="NKQ107" s="88"/>
      <c r="NKR107" s="92"/>
      <c r="NKS107" s="89"/>
      <c r="NKT107" s="89"/>
      <c r="NKU107" s="8"/>
      <c r="NKV107" s="90"/>
      <c r="NKW107" s="91"/>
      <c r="NKX107" s="88"/>
      <c r="NKY107" s="88"/>
      <c r="NKZ107" s="92"/>
      <c r="NLA107" s="89"/>
      <c r="NLB107" s="89"/>
      <c r="NLC107" s="8"/>
      <c r="NLD107" s="90"/>
      <c r="NLE107" s="91"/>
      <c r="NLF107" s="88"/>
      <c r="NLG107" s="88"/>
      <c r="NLH107" s="92"/>
      <c r="NLI107" s="89"/>
      <c r="NLJ107" s="89"/>
      <c r="NLK107" s="8"/>
      <c r="NLL107" s="90"/>
      <c r="NLM107" s="91"/>
      <c r="NLN107" s="88"/>
      <c r="NLO107" s="88"/>
      <c r="NLP107" s="92"/>
      <c r="NLQ107" s="89"/>
      <c r="NLR107" s="89"/>
      <c r="NLS107" s="8"/>
      <c r="NLT107" s="90"/>
      <c r="NLU107" s="91"/>
      <c r="NLV107" s="88"/>
      <c r="NLW107" s="88"/>
      <c r="NLX107" s="92"/>
      <c r="NLY107" s="89"/>
      <c r="NLZ107" s="89"/>
      <c r="NMA107" s="8"/>
      <c r="NMB107" s="90"/>
      <c r="NMC107" s="91"/>
      <c r="NMD107" s="88"/>
      <c r="NME107" s="88"/>
      <c r="NMF107" s="92"/>
      <c r="NMG107" s="89"/>
      <c r="NMH107" s="89"/>
      <c r="NMI107" s="8"/>
      <c r="NMJ107" s="90"/>
      <c r="NMK107" s="91"/>
      <c r="NML107" s="88"/>
      <c r="NMM107" s="88"/>
      <c r="NMN107" s="92"/>
      <c r="NMO107" s="89"/>
      <c r="NMP107" s="89"/>
      <c r="NMQ107" s="8"/>
      <c r="NMR107" s="90"/>
      <c r="NMS107" s="91"/>
      <c r="NMT107" s="88"/>
      <c r="NMU107" s="88"/>
      <c r="NMV107" s="92"/>
      <c r="NMW107" s="89"/>
      <c r="NMX107" s="89"/>
      <c r="NMY107" s="8"/>
      <c r="NMZ107" s="90"/>
      <c r="NNA107" s="91"/>
      <c r="NNB107" s="88"/>
      <c r="NNC107" s="88"/>
      <c r="NND107" s="92"/>
      <c r="NNE107" s="89"/>
      <c r="NNF107" s="89"/>
      <c r="NNG107" s="8"/>
      <c r="NNH107" s="90"/>
      <c r="NNI107" s="91"/>
      <c r="NNJ107" s="88"/>
      <c r="NNK107" s="88"/>
      <c r="NNL107" s="92"/>
      <c r="NNM107" s="89"/>
      <c r="NNN107" s="89"/>
      <c r="NNO107" s="8"/>
      <c r="NNP107" s="90"/>
      <c r="NNQ107" s="91"/>
      <c r="NNR107" s="88"/>
      <c r="NNS107" s="88"/>
      <c r="NNT107" s="92"/>
      <c r="NNU107" s="89"/>
      <c r="NNV107" s="89"/>
      <c r="NNW107" s="8"/>
      <c r="NNX107" s="90"/>
      <c r="NNY107" s="91"/>
      <c r="NNZ107" s="88"/>
      <c r="NOA107" s="88"/>
      <c r="NOB107" s="92"/>
      <c r="NOC107" s="89"/>
      <c r="NOD107" s="89"/>
      <c r="NOE107" s="8"/>
      <c r="NOF107" s="90"/>
      <c r="NOG107" s="91"/>
      <c r="NOH107" s="88"/>
      <c r="NOI107" s="88"/>
      <c r="NOJ107" s="92"/>
      <c r="NOK107" s="89"/>
      <c r="NOL107" s="89"/>
      <c r="NOM107" s="8"/>
      <c r="NON107" s="90"/>
      <c r="NOO107" s="91"/>
      <c r="NOP107" s="88"/>
      <c r="NOQ107" s="88"/>
      <c r="NOR107" s="92"/>
      <c r="NOS107" s="89"/>
      <c r="NOT107" s="89"/>
      <c r="NOU107" s="8"/>
      <c r="NOV107" s="90"/>
      <c r="NOW107" s="91"/>
      <c r="NOX107" s="88"/>
      <c r="NOY107" s="88"/>
      <c r="NOZ107" s="92"/>
      <c r="NPA107" s="89"/>
      <c r="NPB107" s="89"/>
      <c r="NPC107" s="8"/>
      <c r="NPD107" s="90"/>
      <c r="NPE107" s="91"/>
      <c r="NPF107" s="88"/>
      <c r="NPG107" s="88"/>
      <c r="NPH107" s="92"/>
      <c r="NPI107" s="89"/>
      <c r="NPJ107" s="89"/>
      <c r="NPK107" s="8"/>
      <c r="NPL107" s="90"/>
      <c r="NPM107" s="91"/>
      <c r="NPN107" s="88"/>
      <c r="NPO107" s="88"/>
      <c r="NPP107" s="92"/>
      <c r="NPQ107" s="89"/>
      <c r="NPR107" s="89"/>
      <c r="NPS107" s="8"/>
      <c r="NPT107" s="90"/>
      <c r="NPU107" s="91"/>
      <c r="NPV107" s="88"/>
      <c r="NPW107" s="88"/>
      <c r="NPX107" s="92"/>
      <c r="NPY107" s="89"/>
      <c r="NPZ107" s="89"/>
      <c r="NQA107" s="8"/>
      <c r="NQB107" s="90"/>
      <c r="NQC107" s="91"/>
      <c r="NQD107" s="88"/>
      <c r="NQE107" s="88"/>
      <c r="NQF107" s="92"/>
      <c r="NQG107" s="89"/>
      <c r="NQH107" s="89"/>
      <c r="NQI107" s="8"/>
      <c r="NQJ107" s="90"/>
      <c r="NQK107" s="91"/>
      <c r="NQL107" s="88"/>
      <c r="NQM107" s="88"/>
      <c r="NQN107" s="92"/>
      <c r="NQO107" s="89"/>
      <c r="NQP107" s="89"/>
      <c r="NQQ107" s="8"/>
      <c r="NQR107" s="90"/>
      <c r="NQS107" s="91"/>
      <c r="NQT107" s="88"/>
      <c r="NQU107" s="88"/>
      <c r="NQV107" s="92"/>
      <c r="NQW107" s="89"/>
      <c r="NQX107" s="89"/>
      <c r="NQY107" s="8"/>
      <c r="NQZ107" s="90"/>
      <c r="NRA107" s="91"/>
      <c r="NRB107" s="88"/>
      <c r="NRC107" s="88"/>
      <c r="NRD107" s="92"/>
      <c r="NRE107" s="89"/>
      <c r="NRF107" s="89"/>
      <c r="NRG107" s="8"/>
      <c r="NRH107" s="90"/>
      <c r="NRI107" s="91"/>
      <c r="NRJ107" s="88"/>
      <c r="NRK107" s="88"/>
      <c r="NRL107" s="92"/>
      <c r="NRM107" s="89"/>
      <c r="NRN107" s="89"/>
      <c r="NRO107" s="8"/>
      <c r="NRP107" s="90"/>
      <c r="NRQ107" s="91"/>
      <c r="NRR107" s="88"/>
      <c r="NRS107" s="88"/>
      <c r="NRT107" s="92"/>
      <c r="NRU107" s="89"/>
      <c r="NRV107" s="89"/>
      <c r="NRW107" s="8"/>
      <c r="NRX107" s="90"/>
      <c r="NRY107" s="91"/>
      <c r="NRZ107" s="88"/>
      <c r="NSA107" s="88"/>
      <c r="NSB107" s="92"/>
      <c r="NSC107" s="89"/>
      <c r="NSD107" s="89"/>
      <c r="NSE107" s="8"/>
      <c r="NSF107" s="90"/>
      <c r="NSG107" s="91"/>
      <c r="NSH107" s="88"/>
      <c r="NSI107" s="88"/>
      <c r="NSJ107" s="92"/>
      <c r="NSK107" s="89"/>
      <c r="NSL107" s="89"/>
      <c r="NSM107" s="8"/>
      <c r="NSN107" s="90"/>
      <c r="NSO107" s="91"/>
      <c r="NSP107" s="88"/>
      <c r="NSQ107" s="88"/>
      <c r="NSR107" s="92"/>
      <c r="NSS107" s="89"/>
      <c r="NST107" s="89"/>
      <c r="NSU107" s="8"/>
      <c r="NSV107" s="90"/>
      <c r="NSW107" s="91"/>
      <c r="NSX107" s="88"/>
      <c r="NSY107" s="88"/>
      <c r="NSZ107" s="92"/>
      <c r="NTA107" s="89"/>
      <c r="NTB107" s="89"/>
      <c r="NTC107" s="8"/>
      <c r="NTD107" s="90"/>
      <c r="NTE107" s="91"/>
      <c r="NTF107" s="88"/>
      <c r="NTG107" s="88"/>
      <c r="NTH107" s="92"/>
      <c r="NTI107" s="89"/>
      <c r="NTJ107" s="89"/>
      <c r="NTK107" s="8"/>
      <c r="NTL107" s="90"/>
      <c r="NTM107" s="91"/>
      <c r="NTN107" s="88"/>
      <c r="NTO107" s="88"/>
      <c r="NTP107" s="92"/>
      <c r="NTQ107" s="89"/>
      <c r="NTR107" s="89"/>
      <c r="NTS107" s="8"/>
      <c r="NTT107" s="90"/>
      <c r="NTU107" s="91"/>
      <c r="NTV107" s="88"/>
      <c r="NTW107" s="88"/>
      <c r="NTX107" s="92"/>
      <c r="NTY107" s="89"/>
      <c r="NTZ107" s="89"/>
      <c r="NUA107" s="8"/>
      <c r="NUB107" s="90"/>
      <c r="NUC107" s="91"/>
      <c r="NUD107" s="88"/>
      <c r="NUE107" s="88"/>
      <c r="NUF107" s="92"/>
      <c r="NUG107" s="89"/>
      <c r="NUH107" s="89"/>
      <c r="NUI107" s="8"/>
      <c r="NUJ107" s="90"/>
      <c r="NUK107" s="91"/>
      <c r="NUL107" s="88"/>
      <c r="NUM107" s="88"/>
      <c r="NUN107" s="92"/>
      <c r="NUO107" s="89"/>
      <c r="NUP107" s="89"/>
      <c r="NUQ107" s="8"/>
      <c r="NUR107" s="90"/>
      <c r="NUS107" s="91"/>
      <c r="NUT107" s="88"/>
      <c r="NUU107" s="88"/>
      <c r="NUV107" s="92"/>
      <c r="NUW107" s="89"/>
      <c r="NUX107" s="89"/>
      <c r="NUY107" s="8"/>
      <c r="NUZ107" s="90"/>
      <c r="NVA107" s="91"/>
      <c r="NVB107" s="88"/>
      <c r="NVC107" s="88"/>
      <c r="NVD107" s="92"/>
      <c r="NVE107" s="89"/>
      <c r="NVF107" s="89"/>
      <c r="NVG107" s="8"/>
      <c r="NVH107" s="90"/>
      <c r="NVI107" s="91"/>
      <c r="NVJ107" s="88"/>
      <c r="NVK107" s="88"/>
      <c r="NVL107" s="92"/>
      <c r="NVM107" s="89"/>
      <c r="NVN107" s="89"/>
      <c r="NVO107" s="8"/>
      <c r="NVP107" s="90"/>
      <c r="NVQ107" s="91"/>
      <c r="NVR107" s="88"/>
      <c r="NVS107" s="88"/>
      <c r="NVT107" s="92"/>
      <c r="NVU107" s="89"/>
      <c r="NVV107" s="89"/>
      <c r="NVW107" s="8"/>
      <c r="NVX107" s="90"/>
      <c r="NVY107" s="91"/>
      <c r="NVZ107" s="88"/>
      <c r="NWA107" s="88"/>
      <c r="NWB107" s="92"/>
      <c r="NWC107" s="89"/>
      <c r="NWD107" s="89"/>
      <c r="NWE107" s="8"/>
      <c r="NWF107" s="90"/>
      <c r="NWG107" s="91"/>
      <c r="NWH107" s="88"/>
      <c r="NWI107" s="88"/>
      <c r="NWJ107" s="92"/>
      <c r="NWK107" s="89"/>
      <c r="NWL107" s="89"/>
      <c r="NWM107" s="8"/>
      <c r="NWN107" s="90"/>
      <c r="NWO107" s="91"/>
      <c r="NWP107" s="88"/>
      <c r="NWQ107" s="88"/>
      <c r="NWR107" s="92"/>
      <c r="NWS107" s="89"/>
      <c r="NWT107" s="89"/>
      <c r="NWU107" s="8"/>
      <c r="NWV107" s="90"/>
      <c r="NWW107" s="91"/>
      <c r="NWX107" s="88"/>
      <c r="NWY107" s="88"/>
      <c r="NWZ107" s="92"/>
      <c r="NXA107" s="89"/>
      <c r="NXB107" s="89"/>
      <c r="NXC107" s="8"/>
      <c r="NXD107" s="90"/>
      <c r="NXE107" s="91"/>
      <c r="NXF107" s="88"/>
      <c r="NXG107" s="88"/>
      <c r="NXH107" s="92"/>
      <c r="NXI107" s="89"/>
      <c r="NXJ107" s="89"/>
      <c r="NXK107" s="8"/>
      <c r="NXL107" s="90"/>
      <c r="NXM107" s="91"/>
      <c r="NXN107" s="88"/>
      <c r="NXO107" s="88"/>
      <c r="NXP107" s="92"/>
      <c r="NXQ107" s="89"/>
      <c r="NXR107" s="89"/>
      <c r="NXS107" s="8"/>
      <c r="NXT107" s="90"/>
      <c r="NXU107" s="91"/>
      <c r="NXV107" s="88"/>
      <c r="NXW107" s="88"/>
      <c r="NXX107" s="92"/>
      <c r="NXY107" s="89"/>
      <c r="NXZ107" s="89"/>
      <c r="NYA107" s="8"/>
      <c r="NYB107" s="90"/>
      <c r="NYC107" s="91"/>
      <c r="NYD107" s="88"/>
      <c r="NYE107" s="88"/>
      <c r="NYF107" s="92"/>
      <c r="NYG107" s="89"/>
      <c r="NYH107" s="89"/>
      <c r="NYI107" s="8"/>
      <c r="NYJ107" s="90"/>
      <c r="NYK107" s="91"/>
      <c r="NYL107" s="88"/>
      <c r="NYM107" s="88"/>
      <c r="NYN107" s="92"/>
      <c r="NYO107" s="89"/>
      <c r="NYP107" s="89"/>
      <c r="NYQ107" s="8"/>
      <c r="NYR107" s="90"/>
      <c r="NYS107" s="91"/>
      <c r="NYT107" s="88"/>
      <c r="NYU107" s="88"/>
      <c r="NYV107" s="92"/>
      <c r="NYW107" s="89"/>
      <c r="NYX107" s="89"/>
      <c r="NYY107" s="8"/>
      <c r="NYZ107" s="90"/>
      <c r="NZA107" s="91"/>
      <c r="NZB107" s="88"/>
      <c r="NZC107" s="88"/>
      <c r="NZD107" s="92"/>
      <c r="NZE107" s="89"/>
      <c r="NZF107" s="89"/>
      <c r="NZG107" s="8"/>
      <c r="NZH107" s="90"/>
      <c r="NZI107" s="91"/>
      <c r="NZJ107" s="88"/>
      <c r="NZK107" s="88"/>
      <c r="NZL107" s="92"/>
      <c r="NZM107" s="89"/>
      <c r="NZN107" s="89"/>
      <c r="NZO107" s="8"/>
      <c r="NZP107" s="90"/>
      <c r="NZQ107" s="91"/>
      <c r="NZR107" s="88"/>
      <c r="NZS107" s="88"/>
      <c r="NZT107" s="92"/>
      <c r="NZU107" s="89"/>
      <c r="NZV107" s="89"/>
      <c r="NZW107" s="8"/>
      <c r="NZX107" s="90"/>
      <c r="NZY107" s="91"/>
      <c r="NZZ107" s="88"/>
      <c r="OAA107" s="88"/>
      <c r="OAB107" s="92"/>
      <c r="OAC107" s="89"/>
      <c r="OAD107" s="89"/>
      <c r="OAE107" s="8"/>
      <c r="OAF107" s="90"/>
      <c r="OAG107" s="91"/>
      <c r="OAH107" s="88"/>
      <c r="OAI107" s="88"/>
      <c r="OAJ107" s="92"/>
      <c r="OAK107" s="89"/>
      <c r="OAL107" s="89"/>
      <c r="OAM107" s="8"/>
      <c r="OAN107" s="90"/>
      <c r="OAO107" s="91"/>
      <c r="OAP107" s="88"/>
      <c r="OAQ107" s="88"/>
      <c r="OAR107" s="92"/>
      <c r="OAS107" s="89"/>
      <c r="OAT107" s="89"/>
      <c r="OAU107" s="8"/>
      <c r="OAV107" s="90"/>
      <c r="OAW107" s="91"/>
      <c r="OAX107" s="88"/>
      <c r="OAY107" s="88"/>
      <c r="OAZ107" s="92"/>
      <c r="OBA107" s="89"/>
      <c r="OBB107" s="89"/>
      <c r="OBC107" s="8"/>
      <c r="OBD107" s="90"/>
      <c r="OBE107" s="91"/>
      <c r="OBF107" s="88"/>
      <c r="OBG107" s="88"/>
      <c r="OBH107" s="92"/>
      <c r="OBI107" s="89"/>
      <c r="OBJ107" s="89"/>
      <c r="OBK107" s="8"/>
      <c r="OBL107" s="90"/>
      <c r="OBM107" s="91"/>
      <c r="OBN107" s="88"/>
      <c r="OBO107" s="88"/>
      <c r="OBP107" s="92"/>
      <c r="OBQ107" s="89"/>
      <c r="OBR107" s="89"/>
      <c r="OBS107" s="8"/>
      <c r="OBT107" s="90"/>
      <c r="OBU107" s="91"/>
      <c r="OBV107" s="88"/>
      <c r="OBW107" s="88"/>
      <c r="OBX107" s="92"/>
      <c r="OBY107" s="89"/>
      <c r="OBZ107" s="89"/>
      <c r="OCA107" s="8"/>
      <c r="OCB107" s="90"/>
      <c r="OCC107" s="91"/>
      <c r="OCD107" s="88"/>
      <c r="OCE107" s="88"/>
      <c r="OCF107" s="92"/>
      <c r="OCG107" s="89"/>
      <c r="OCH107" s="89"/>
      <c r="OCI107" s="8"/>
      <c r="OCJ107" s="90"/>
      <c r="OCK107" s="91"/>
      <c r="OCL107" s="88"/>
      <c r="OCM107" s="88"/>
      <c r="OCN107" s="92"/>
      <c r="OCO107" s="89"/>
      <c r="OCP107" s="89"/>
      <c r="OCQ107" s="8"/>
      <c r="OCR107" s="90"/>
      <c r="OCS107" s="91"/>
      <c r="OCT107" s="88"/>
      <c r="OCU107" s="88"/>
      <c r="OCV107" s="92"/>
      <c r="OCW107" s="89"/>
      <c r="OCX107" s="89"/>
      <c r="OCY107" s="8"/>
      <c r="OCZ107" s="90"/>
      <c r="ODA107" s="91"/>
      <c r="ODB107" s="88"/>
      <c r="ODC107" s="88"/>
      <c r="ODD107" s="92"/>
      <c r="ODE107" s="89"/>
      <c r="ODF107" s="89"/>
      <c r="ODG107" s="8"/>
      <c r="ODH107" s="90"/>
      <c r="ODI107" s="91"/>
      <c r="ODJ107" s="88"/>
      <c r="ODK107" s="88"/>
      <c r="ODL107" s="92"/>
      <c r="ODM107" s="89"/>
      <c r="ODN107" s="89"/>
      <c r="ODO107" s="8"/>
      <c r="ODP107" s="90"/>
      <c r="ODQ107" s="91"/>
      <c r="ODR107" s="88"/>
      <c r="ODS107" s="88"/>
      <c r="ODT107" s="92"/>
      <c r="ODU107" s="89"/>
      <c r="ODV107" s="89"/>
      <c r="ODW107" s="8"/>
      <c r="ODX107" s="90"/>
      <c r="ODY107" s="91"/>
      <c r="ODZ107" s="88"/>
      <c r="OEA107" s="88"/>
      <c r="OEB107" s="92"/>
      <c r="OEC107" s="89"/>
      <c r="OED107" s="89"/>
      <c r="OEE107" s="8"/>
      <c r="OEF107" s="90"/>
      <c r="OEG107" s="91"/>
      <c r="OEH107" s="88"/>
      <c r="OEI107" s="88"/>
      <c r="OEJ107" s="92"/>
      <c r="OEK107" s="89"/>
      <c r="OEL107" s="89"/>
      <c r="OEM107" s="8"/>
      <c r="OEN107" s="90"/>
      <c r="OEO107" s="91"/>
      <c r="OEP107" s="88"/>
      <c r="OEQ107" s="88"/>
      <c r="OER107" s="92"/>
      <c r="OES107" s="89"/>
      <c r="OET107" s="89"/>
      <c r="OEU107" s="8"/>
      <c r="OEV107" s="90"/>
      <c r="OEW107" s="91"/>
      <c r="OEX107" s="88"/>
      <c r="OEY107" s="88"/>
      <c r="OEZ107" s="92"/>
      <c r="OFA107" s="89"/>
      <c r="OFB107" s="89"/>
      <c r="OFC107" s="8"/>
      <c r="OFD107" s="90"/>
      <c r="OFE107" s="91"/>
      <c r="OFF107" s="88"/>
      <c r="OFG107" s="88"/>
      <c r="OFH107" s="92"/>
      <c r="OFI107" s="89"/>
      <c r="OFJ107" s="89"/>
      <c r="OFK107" s="8"/>
      <c r="OFL107" s="90"/>
      <c r="OFM107" s="91"/>
      <c r="OFN107" s="88"/>
      <c r="OFO107" s="88"/>
      <c r="OFP107" s="92"/>
      <c r="OFQ107" s="89"/>
      <c r="OFR107" s="89"/>
      <c r="OFS107" s="8"/>
      <c r="OFT107" s="90"/>
      <c r="OFU107" s="91"/>
      <c r="OFV107" s="88"/>
      <c r="OFW107" s="88"/>
      <c r="OFX107" s="92"/>
      <c r="OFY107" s="89"/>
      <c r="OFZ107" s="89"/>
      <c r="OGA107" s="8"/>
      <c r="OGB107" s="90"/>
      <c r="OGC107" s="91"/>
      <c r="OGD107" s="88"/>
      <c r="OGE107" s="88"/>
      <c r="OGF107" s="92"/>
      <c r="OGG107" s="89"/>
      <c r="OGH107" s="89"/>
      <c r="OGI107" s="8"/>
      <c r="OGJ107" s="90"/>
      <c r="OGK107" s="91"/>
      <c r="OGL107" s="88"/>
      <c r="OGM107" s="88"/>
      <c r="OGN107" s="92"/>
      <c r="OGO107" s="89"/>
      <c r="OGP107" s="89"/>
      <c r="OGQ107" s="8"/>
      <c r="OGR107" s="90"/>
      <c r="OGS107" s="91"/>
      <c r="OGT107" s="88"/>
      <c r="OGU107" s="88"/>
      <c r="OGV107" s="92"/>
      <c r="OGW107" s="89"/>
      <c r="OGX107" s="89"/>
      <c r="OGY107" s="8"/>
      <c r="OGZ107" s="90"/>
      <c r="OHA107" s="91"/>
      <c r="OHB107" s="88"/>
      <c r="OHC107" s="88"/>
      <c r="OHD107" s="92"/>
      <c r="OHE107" s="89"/>
      <c r="OHF107" s="89"/>
      <c r="OHG107" s="8"/>
      <c r="OHH107" s="90"/>
      <c r="OHI107" s="91"/>
      <c r="OHJ107" s="88"/>
      <c r="OHK107" s="88"/>
      <c r="OHL107" s="92"/>
      <c r="OHM107" s="89"/>
      <c r="OHN107" s="89"/>
      <c r="OHO107" s="8"/>
      <c r="OHP107" s="90"/>
      <c r="OHQ107" s="91"/>
      <c r="OHR107" s="88"/>
      <c r="OHS107" s="88"/>
      <c r="OHT107" s="92"/>
      <c r="OHU107" s="89"/>
      <c r="OHV107" s="89"/>
      <c r="OHW107" s="8"/>
      <c r="OHX107" s="90"/>
      <c r="OHY107" s="91"/>
      <c r="OHZ107" s="88"/>
      <c r="OIA107" s="88"/>
      <c r="OIB107" s="92"/>
      <c r="OIC107" s="89"/>
      <c r="OID107" s="89"/>
      <c r="OIE107" s="8"/>
      <c r="OIF107" s="90"/>
      <c r="OIG107" s="91"/>
      <c r="OIH107" s="88"/>
      <c r="OII107" s="88"/>
      <c r="OIJ107" s="92"/>
      <c r="OIK107" s="89"/>
      <c r="OIL107" s="89"/>
      <c r="OIM107" s="8"/>
      <c r="OIN107" s="90"/>
      <c r="OIO107" s="91"/>
      <c r="OIP107" s="88"/>
      <c r="OIQ107" s="88"/>
      <c r="OIR107" s="92"/>
      <c r="OIS107" s="89"/>
      <c r="OIT107" s="89"/>
      <c r="OIU107" s="8"/>
      <c r="OIV107" s="90"/>
      <c r="OIW107" s="91"/>
      <c r="OIX107" s="88"/>
      <c r="OIY107" s="88"/>
      <c r="OIZ107" s="92"/>
      <c r="OJA107" s="89"/>
      <c r="OJB107" s="89"/>
      <c r="OJC107" s="8"/>
      <c r="OJD107" s="90"/>
      <c r="OJE107" s="91"/>
      <c r="OJF107" s="88"/>
      <c r="OJG107" s="88"/>
      <c r="OJH107" s="92"/>
      <c r="OJI107" s="89"/>
      <c r="OJJ107" s="89"/>
      <c r="OJK107" s="8"/>
      <c r="OJL107" s="90"/>
      <c r="OJM107" s="91"/>
      <c r="OJN107" s="88"/>
      <c r="OJO107" s="88"/>
      <c r="OJP107" s="92"/>
      <c r="OJQ107" s="89"/>
      <c r="OJR107" s="89"/>
      <c r="OJS107" s="8"/>
      <c r="OJT107" s="90"/>
      <c r="OJU107" s="91"/>
      <c r="OJV107" s="88"/>
      <c r="OJW107" s="88"/>
      <c r="OJX107" s="92"/>
      <c r="OJY107" s="89"/>
      <c r="OJZ107" s="89"/>
      <c r="OKA107" s="8"/>
      <c r="OKB107" s="90"/>
      <c r="OKC107" s="91"/>
      <c r="OKD107" s="88"/>
      <c r="OKE107" s="88"/>
      <c r="OKF107" s="92"/>
      <c r="OKG107" s="89"/>
      <c r="OKH107" s="89"/>
      <c r="OKI107" s="8"/>
      <c r="OKJ107" s="90"/>
      <c r="OKK107" s="91"/>
      <c r="OKL107" s="88"/>
      <c r="OKM107" s="88"/>
      <c r="OKN107" s="92"/>
      <c r="OKO107" s="89"/>
      <c r="OKP107" s="89"/>
      <c r="OKQ107" s="8"/>
      <c r="OKR107" s="90"/>
      <c r="OKS107" s="91"/>
      <c r="OKT107" s="88"/>
      <c r="OKU107" s="88"/>
      <c r="OKV107" s="92"/>
      <c r="OKW107" s="89"/>
      <c r="OKX107" s="89"/>
      <c r="OKY107" s="8"/>
      <c r="OKZ107" s="90"/>
      <c r="OLA107" s="91"/>
      <c r="OLB107" s="88"/>
      <c r="OLC107" s="88"/>
      <c r="OLD107" s="92"/>
      <c r="OLE107" s="89"/>
      <c r="OLF107" s="89"/>
      <c r="OLG107" s="8"/>
      <c r="OLH107" s="90"/>
      <c r="OLI107" s="91"/>
      <c r="OLJ107" s="88"/>
      <c r="OLK107" s="88"/>
      <c r="OLL107" s="92"/>
      <c r="OLM107" s="89"/>
      <c r="OLN107" s="89"/>
      <c r="OLO107" s="8"/>
      <c r="OLP107" s="90"/>
      <c r="OLQ107" s="91"/>
      <c r="OLR107" s="88"/>
      <c r="OLS107" s="88"/>
      <c r="OLT107" s="92"/>
      <c r="OLU107" s="89"/>
      <c r="OLV107" s="89"/>
      <c r="OLW107" s="8"/>
      <c r="OLX107" s="90"/>
      <c r="OLY107" s="91"/>
      <c r="OLZ107" s="88"/>
      <c r="OMA107" s="88"/>
      <c r="OMB107" s="92"/>
      <c r="OMC107" s="89"/>
      <c r="OMD107" s="89"/>
      <c r="OME107" s="8"/>
      <c r="OMF107" s="90"/>
      <c r="OMG107" s="91"/>
      <c r="OMH107" s="88"/>
      <c r="OMI107" s="88"/>
      <c r="OMJ107" s="92"/>
      <c r="OMK107" s="89"/>
      <c r="OML107" s="89"/>
      <c r="OMM107" s="8"/>
      <c r="OMN107" s="90"/>
      <c r="OMO107" s="91"/>
      <c r="OMP107" s="88"/>
      <c r="OMQ107" s="88"/>
      <c r="OMR107" s="92"/>
      <c r="OMS107" s="89"/>
      <c r="OMT107" s="89"/>
      <c r="OMU107" s="8"/>
      <c r="OMV107" s="90"/>
      <c r="OMW107" s="91"/>
      <c r="OMX107" s="88"/>
      <c r="OMY107" s="88"/>
      <c r="OMZ107" s="92"/>
      <c r="ONA107" s="89"/>
      <c r="ONB107" s="89"/>
      <c r="ONC107" s="8"/>
      <c r="OND107" s="90"/>
      <c r="ONE107" s="91"/>
      <c r="ONF107" s="88"/>
      <c r="ONG107" s="88"/>
      <c r="ONH107" s="92"/>
      <c r="ONI107" s="89"/>
      <c r="ONJ107" s="89"/>
      <c r="ONK107" s="8"/>
      <c r="ONL107" s="90"/>
      <c r="ONM107" s="91"/>
      <c r="ONN107" s="88"/>
      <c r="ONO107" s="88"/>
      <c r="ONP107" s="92"/>
      <c r="ONQ107" s="89"/>
      <c r="ONR107" s="89"/>
      <c r="ONS107" s="8"/>
      <c r="ONT107" s="90"/>
      <c r="ONU107" s="91"/>
      <c r="ONV107" s="88"/>
      <c r="ONW107" s="88"/>
      <c r="ONX107" s="92"/>
      <c r="ONY107" s="89"/>
      <c r="ONZ107" s="89"/>
      <c r="OOA107" s="8"/>
      <c r="OOB107" s="90"/>
      <c r="OOC107" s="91"/>
      <c r="OOD107" s="88"/>
      <c r="OOE107" s="88"/>
      <c r="OOF107" s="92"/>
      <c r="OOG107" s="89"/>
      <c r="OOH107" s="89"/>
      <c r="OOI107" s="8"/>
      <c r="OOJ107" s="90"/>
      <c r="OOK107" s="91"/>
      <c r="OOL107" s="88"/>
      <c r="OOM107" s="88"/>
      <c r="OON107" s="92"/>
      <c r="OOO107" s="89"/>
      <c r="OOP107" s="89"/>
      <c r="OOQ107" s="8"/>
      <c r="OOR107" s="90"/>
      <c r="OOS107" s="91"/>
      <c r="OOT107" s="88"/>
      <c r="OOU107" s="88"/>
      <c r="OOV107" s="92"/>
      <c r="OOW107" s="89"/>
      <c r="OOX107" s="89"/>
      <c r="OOY107" s="8"/>
      <c r="OOZ107" s="90"/>
      <c r="OPA107" s="91"/>
      <c r="OPB107" s="88"/>
      <c r="OPC107" s="88"/>
      <c r="OPD107" s="92"/>
      <c r="OPE107" s="89"/>
      <c r="OPF107" s="89"/>
      <c r="OPG107" s="8"/>
      <c r="OPH107" s="90"/>
      <c r="OPI107" s="91"/>
      <c r="OPJ107" s="88"/>
      <c r="OPK107" s="88"/>
      <c r="OPL107" s="92"/>
      <c r="OPM107" s="89"/>
      <c r="OPN107" s="89"/>
      <c r="OPO107" s="8"/>
      <c r="OPP107" s="90"/>
      <c r="OPQ107" s="91"/>
      <c r="OPR107" s="88"/>
      <c r="OPS107" s="88"/>
      <c r="OPT107" s="92"/>
      <c r="OPU107" s="89"/>
      <c r="OPV107" s="89"/>
      <c r="OPW107" s="8"/>
      <c r="OPX107" s="90"/>
      <c r="OPY107" s="91"/>
      <c r="OPZ107" s="88"/>
      <c r="OQA107" s="88"/>
      <c r="OQB107" s="92"/>
      <c r="OQC107" s="89"/>
      <c r="OQD107" s="89"/>
      <c r="OQE107" s="8"/>
      <c r="OQF107" s="90"/>
      <c r="OQG107" s="91"/>
      <c r="OQH107" s="88"/>
      <c r="OQI107" s="88"/>
      <c r="OQJ107" s="92"/>
      <c r="OQK107" s="89"/>
      <c r="OQL107" s="89"/>
      <c r="OQM107" s="8"/>
      <c r="OQN107" s="90"/>
      <c r="OQO107" s="91"/>
      <c r="OQP107" s="88"/>
      <c r="OQQ107" s="88"/>
      <c r="OQR107" s="92"/>
      <c r="OQS107" s="89"/>
      <c r="OQT107" s="89"/>
      <c r="OQU107" s="8"/>
      <c r="OQV107" s="90"/>
      <c r="OQW107" s="91"/>
      <c r="OQX107" s="88"/>
      <c r="OQY107" s="88"/>
      <c r="OQZ107" s="92"/>
      <c r="ORA107" s="89"/>
      <c r="ORB107" s="89"/>
      <c r="ORC107" s="8"/>
      <c r="ORD107" s="90"/>
      <c r="ORE107" s="91"/>
      <c r="ORF107" s="88"/>
      <c r="ORG107" s="88"/>
      <c r="ORH107" s="92"/>
      <c r="ORI107" s="89"/>
      <c r="ORJ107" s="89"/>
      <c r="ORK107" s="8"/>
      <c r="ORL107" s="90"/>
      <c r="ORM107" s="91"/>
      <c r="ORN107" s="88"/>
      <c r="ORO107" s="88"/>
      <c r="ORP107" s="92"/>
      <c r="ORQ107" s="89"/>
      <c r="ORR107" s="89"/>
      <c r="ORS107" s="8"/>
      <c r="ORT107" s="90"/>
      <c r="ORU107" s="91"/>
      <c r="ORV107" s="88"/>
      <c r="ORW107" s="88"/>
      <c r="ORX107" s="92"/>
      <c r="ORY107" s="89"/>
      <c r="ORZ107" s="89"/>
      <c r="OSA107" s="8"/>
      <c r="OSB107" s="90"/>
      <c r="OSC107" s="91"/>
      <c r="OSD107" s="88"/>
      <c r="OSE107" s="88"/>
      <c r="OSF107" s="92"/>
      <c r="OSG107" s="89"/>
      <c r="OSH107" s="89"/>
      <c r="OSI107" s="8"/>
      <c r="OSJ107" s="90"/>
      <c r="OSK107" s="91"/>
      <c r="OSL107" s="88"/>
      <c r="OSM107" s="88"/>
      <c r="OSN107" s="92"/>
      <c r="OSO107" s="89"/>
      <c r="OSP107" s="89"/>
      <c r="OSQ107" s="8"/>
      <c r="OSR107" s="90"/>
      <c r="OSS107" s="91"/>
      <c r="OST107" s="88"/>
      <c r="OSU107" s="88"/>
      <c r="OSV107" s="92"/>
      <c r="OSW107" s="89"/>
      <c r="OSX107" s="89"/>
      <c r="OSY107" s="8"/>
      <c r="OSZ107" s="90"/>
      <c r="OTA107" s="91"/>
      <c r="OTB107" s="88"/>
      <c r="OTC107" s="88"/>
      <c r="OTD107" s="92"/>
      <c r="OTE107" s="89"/>
      <c r="OTF107" s="89"/>
      <c r="OTG107" s="8"/>
      <c r="OTH107" s="90"/>
      <c r="OTI107" s="91"/>
      <c r="OTJ107" s="88"/>
      <c r="OTK107" s="88"/>
      <c r="OTL107" s="92"/>
      <c r="OTM107" s="89"/>
      <c r="OTN107" s="89"/>
      <c r="OTO107" s="8"/>
      <c r="OTP107" s="90"/>
      <c r="OTQ107" s="91"/>
      <c r="OTR107" s="88"/>
      <c r="OTS107" s="88"/>
      <c r="OTT107" s="92"/>
      <c r="OTU107" s="89"/>
      <c r="OTV107" s="89"/>
      <c r="OTW107" s="8"/>
      <c r="OTX107" s="90"/>
      <c r="OTY107" s="91"/>
      <c r="OTZ107" s="88"/>
      <c r="OUA107" s="88"/>
      <c r="OUB107" s="92"/>
      <c r="OUC107" s="89"/>
      <c r="OUD107" s="89"/>
      <c r="OUE107" s="8"/>
      <c r="OUF107" s="90"/>
      <c r="OUG107" s="91"/>
      <c r="OUH107" s="88"/>
      <c r="OUI107" s="88"/>
      <c r="OUJ107" s="92"/>
      <c r="OUK107" s="89"/>
      <c r="OUL107" s="89"/>
      <c r="OUM107" s="8"/>
      <c r="OUN107" s="90"/>
      <c r="OUO107" s="91"/>
      <c r="OUP107" s="88"/>
      <c r="OUQ107" s="88"/>
      <c r="OUR107" s="92"/>
      <c r="OUS107" s="89"/>
      <c r="OUT107" s="89"/>
      <c r="OUU107" s="8"/>
      <c r="OUV107" s="90"/>
      <c r="OUW107" s="91"/>
      <c r="OUX107" s="88"/>
      <c r="OUY107" s="88"/>
      <c r="OUZ107" s="92"/>
      <c r="OVA107" s="89"/>
      <c r="OVB107" s="89"/>
      <c r="OVC107" s="8"/>
      <c r="OVD107" s="90"/>
      <c r="OVE107" s="91"/>
      <c r="OVF107" s="88"/>
      <c r="OVG107" s="88"/>
      <c r="OVH107" s="92"/>
      <c r="OVI107" s="89"/>
      <c r="OVJ107" s="89"/>
      <c r="OVK107" s="8"/>
      <c r="OVL107" s="90"/>
      <c r="OVM107" s="91"/>
      <c r="OVN107" s="88"/>
      <c r="OVO107" s="88"/>
      <c r="OVP107" s="92"/>
      <c r="OVQ107" s="89"/>
      <c r="OVR107" s="89"/>
      <c r="OVS107" s="8"/>
      <c r="OVT107" s="90"/>
      <c r="OVU107" s="91"/>
      <c r="OVV107" s="88"/>
      <c r="OVW107" s="88"/>
      <c r="OVX107" s="92"/>
      <c r="OVY107" s="89"/>
      <c r="OVZ107" s="89"/>
      <c r="OWA107" s="8"/>
      <c r="OWB107" s="90"/>
      <c r="OWC107" s="91"/>
      <c r="OWD107" s="88"/>
      <c r="OWE107" s="88"/>
      <c r="OWF107" s="92"/>
      <c r="OWG107" s="89"/>
      <c r="OWH107" s="89"/>
      <c r="OWI107" s="8"/>
      <c r="OWJ107" s="90"/>
      <c r="OWK107" s="91"/>
      <c r="OWL107" s="88"/>
      <c r="OWM107" s="88"/>
      <c r="OWN107" s="92"/>
      <c r="OWO107" s="89"/>
      <c r="OWP107" s="89"/>
      <c r="OWQ107" s="8"/>
      <c r="OWR107" s="90"/>
      <c r="OWS107" s="91"/>
      <c r="OWT107" s="88"/>
      <c r="OWU107" s="88"/>
      <c r="OWV107" s="92"/>
      <c r="OWW107" s="89"/>
      <c r="OWX107" s="89"/>
      <c r="OWY107" s="8"/>
      <c r="OWZ107" s="90"/>
      <c r="OXA107" s="91"/>
      <c r="OXB107" s="88"/>
      <c r="OXC107" s="88"/>
      <c r="OXD107" s="92"/>
      <c r="OXE107" s="89"/>
      <c r="OXF107" s="89"/>
      <c r="OXG107" s="8"/>
      <c r="OXH107" s="90"/>
      <c r="OXI107" s="91"/>
      <c r="OXJ107" s="88"/>
      <c r="OXK107" s="88"/>
      <c r="OXL107" s="92"/>
      <c r="OXM107" s="89"/>
      <c r="OXN107" s="89"/>
      <c r="OXO107" s="8"/>
      <c r="OXP107" s="90"/>
      <c r="OXQ107" s="91"/>
      <c r="OXR107" s="88"/>
      <c r="OXS107" s="88"/>
      <c r="OXT107" s="92"/>
      <c r="OXU107" s="89"/>
      <c r="OXV107" s="89"/>
      <c r="OXW107" s="8"/>
      <c r="OXX107" s="90"/>
      <c r="OXY107" s="91"/>
      <c r="OXZ107" s="88"/>
      <c r="OYA107" s="88"/>
      <c r="OYB107" s="92"/>
      <c r="OYC107" s="89"/>
      <c r="OYD107" s="89"/>
      <c r="OYE107" s="8"/>
      <c r="OYF107" s="90"/>
      <c r="OYG107" s="91"/>
      <c r="OYH107" s="88"/>
      <c r="OYI107" s="88"/>
      <c r="OYJ107" s="92"/>
      <c r="OYK107" s="89"/>
      <c r="OYL107" s="89"/>
      <c r="OYM107" s="8"/>
      <c r="OYN107" s="90"/>
      <c r="OYO107" s="91"/>
      <c r="OYP107" s="88"/>
      <c r="OYQ107" s="88"/>
      <c r="OYR107" s="92"/>
      <c r="OYS107" s="89"/>
      <c r="OYT107" s="89"/>
      <c r="OYU107" s="8"/>
      <c r="OYV107" s="90"/>
      <c r="OYW107" s="91"/>
      <c r="OYX107" s="88"/>
      <c r="OYY107" s="88"/>
      <c r="OYZ107" s="92"/>
      <c r="OZA107" s="89"/>
      <c r="OZB107" s="89"/>
      <c r="OZC107" s="8"/>
      <c r="OZD107" s="90"/>
      <c r="OZE107" s="91"/>
      <c r="OZF107" s="88"/>
      <c r="OZG107" s="88"/>
      <c r="OZH107" s="92"/>
      <c r="OZI107" s="89"/>
      <c r="OZJ107" s="89"/>
      <c r="OZK107" s="8"/>
      <c r="OZL107" s="90"/>
      <c r="OZM107" s="91"/>
      <c r="OZN107" s="88"/>
      <c r="OZO107" s="88"/>
      <c r="OZP107" s="92"/>
      <c r="OZQ107" s="89"/>
      <c r="OZR107" s="89"/>
      <c r="OZS107" s="8"/>
      <c r="OZT107" s="90"/>
      <c r="OZU107" s="91"/>
      <c r="OZV107" s="88"/>
      <c r="OZW107" s="88"/>
      <c r="OZX107" s="92"/>
      <c r="OZY107" s="89"/>
      <c r="OZZ107" s="89"/>
      <c r="PAA107" s="8"/>
      <c r="PAB107" s="90"/>
      <c r="PAC107" s="91"/>
      <c r="PAD107" s="88"/>
      <c r="PAE107" s="88"/>
      <c r="PAF107" s="92"/>
      <c r="PAG107" s="89"/>
      <c r="PAH107" s="89"/>
      <c r="PAI107" s="8"/>
      <c r="PAJ107" s="90"/>
      <c r="PAK107" s="91"/>
      <c r="PAL107" s="88"/>
      <c r="PAM107" s="88"/>
      <c r="PAN107" s="92"/>
      <c r="PAO107" s="89"/>
      <c r="PAP107" s="89"/>
      <c r="PAQ107" s="8"/>
      <c r="PAR107" s="90"/>
      <c r="PAS107" s="91"/>
      <c r="PAT107" s="88"/>
      <c r="PAU107" s="88"/>
      <c r="PAV107" s="92"/>
      <c r="PAW107" s="89"/>
      <c r="PAX107" s="89"/>
      <c r="PAY107" s="8"/>
      <c r="PAZ107" s="90"/>
      <c r="PBA107" s="91"/>
      <c r="PBB107" s="88"/>
      <c r="PBC107" s="88"/>
      <c r="PBD107" s="92"/>
      <c r="PBE107" s="89"/>
      <c r="PBF107" s="90"/>
      <c r="PBG107" s="91"/>
      <c r="PBH107" s="88"/>
      <c r="PBI107" s="88"/>
      <c r="PBJ107" s="92"/>
      <c r="PBK107" s="89"/>
      <c r="PBL107" s="89"/>
      <c r="PBM107" s="8"/>
      <c r="PBN107" s="90"/>
      <c r="PBO107" s="91"/>
      <c r="PBP107" s="88"/>
      <c r="PBQ107" s="88"/>
      <c r="PBR107" s="92"/>
      <c r="PBS107" s="89"/>
      <c r="PBT107" s="89"/>
      <c r="PBU107" s="8"/>
      <c r="PBV107" s="90"/>
      <c r="PBW107" s="91"/>
      <c r="PBX107" s="88"/>
      <c r="PBY107" s="88"/>
      <c r="PBZ107" s="92"/>
      <c r="PCA107" s="89"/>
      <c r="PCB107" s="89"/>
      <c r="PCC107" s="8"/>
      <c r="PCD107" s="90"/>
      <c r="PCE107" s="91"/>
      <c r="PCF107" s="88"/>
      <c r="PCG107" s="88"/>
      <c r="PCH107" s="92"/>
      <c r="PCI107" s="89"/>
      <c r="PCJ107" s="89"/>
      <c r="PCK107" s="8"/>
      <c r="PCL107" s="90"/>
      <c r="PCM107" s="91"/>
      <c r="PCN107" s="88"/>
      <c r="PCO107" s="88"/>
      <c r="PCP107" s="92"/>
      <c r="PCQ107" s="89"/>
      <c r="PCR107" s="89"/>
      <c r="PCS107" s="8"/>
      <c r="PCT107" s="90"/>
      <c r="PCU107" s="91"/>
      <c r="PCV107" s="88"/>
      <c r="PCW107" s="88"/>
      <c r="PCX107" s="92"/>
      <c r="PCY107" s="89"/>
      <c r="PCZ107" s="89"/>
      <c r="PDA107" s="8"/>
      <c r="PDB107" s="90"/>
      <c r="PDC107" s="91"/>
      <c r="PDD107" s="88"/>
      <c r="PDE107" s="88"/>
      <c r="PDF107" s="92"/>
      <c r="PDG107" s="89"/>
      <c r="PDH107" s="89"/>
      <c r="PDI107" s="8"/>
      <c r="PDJ107" s="90"/>
      <c r="PDK107" s="91"/>
      <c r="PDL107" s="88"/>
      <c r="PDM107" s="88"/>
      <c r="PDN107" s="92"/>
      <c r="PDO107" s="89"/>
      <c r="PDP107" s="89"/>
      <c r="PDQ107" s="8"/>
      <c r="PDR107" s="90"/>
      <c r="PDS107" s="91"/>
      <c r="PDT107" s="88"/>
      <c r="PDU107" s="88"/>
      <c r="PDV107" s="92"/>
      <c r="PDW107" s="89"/>
      <c r="PDX107" s="89"/>
      <c r="PDY107" s="8"/>
      <c r="PDZ107" s="90"/>
      <c r="PEA107" s="91"/>
      <c r="PEB107" s="88"/>
      <c r="PEC107" s="88"/>
      <c r="PED107" s="92"/>
      <c r="PEE107" s="89"/>
      <c r="PEF107" s="89"/>
      <c r="PEG107" s="8"/>
      <c r="PEH107" s="90"/>
      <c r="PEI107" s="91"/>
      <c r="PEJ107" s="88"/>
      <c r="PEK107" s="88"/>
      <c r="PEL107" s="92"/>
      <c r="PEM107" s="89"/>
      <c r="PEN107" s="89"/>
      <c r="PEO107" s="8"/>
      <c r="PEP107" s="90"/>
      <c r="PEQ107" s="91"/>
      <c r="PER107" s="88"/>
      <c r="PES107" s="88"/>
      <c r="PET107" s="92"/>
      <c r="PEU107" s="89"/>
      <c r="PEV107" s="89"/>
    </row>
    <row r="108" s="1" customFormat="1" ht="28.5" customHeight="1" spans="2:20">
      <c r="B108" s="82"/>
      <c r="C108" s="90"/>
      <c r="D108" s="91"/>
      <c r="E108" s="88"/>
      <c r="F108" s="88"/>
      <c r="G108" s="88"/>
      <c r="H108" s="92"/>
      <c r="I108" s="89"/>
      <c r="J108" s="89"/>
      <c r="K108" s="93"/>
      <c r="L108" s="95"/>
      <c r="M108" s="95"/>
      <c r="N108" s="95"/>
      <c r="O108" s="93"/>
      <c r="P108" s="93"/>
      <c r="Q108" s="96"/>
      <c r="R108" s="96"/>
      <c r="S108" s="97"/>
      <c r="T108" s="96"/>
    </row>
  </sheetData>
  <mergeCells count="1385">
    <mergeCell ref="B3:T3"/>
    <mergeCell ref="B4:T4"/>
    <mergeCell ref="B5:E5"/>
    <mergeCell ref="F5:T5"/>
    <mergeCell ref="B6:T6"/>
    <mergeCell ref="B7:T7"/>
    <mergeCell ref="B8:T8"/>
    <mergeCell ref="B9:T9"/>
    <mergeCell ref="B10:T10"/>
    <mergeCell ref="H17:T17"/>
    <mergeCell ref="G32:P32"/>
    <mergeCell ref="C105:E105"/>
    <mergeCell ref="J107:L107"/>
    <mergeCell ref="N107:P107"/>
    <mergeCell ref="Q107:S107"/>
    <mergeCell ref="Y107:Z107"/>
    <mergeCell ref="AG107:AH107"/>
    <mergeCell ref="AO107:AP107"/>
    <mergeCell ref="AW107:AX107"/>
    <mergeCell ref="BE107:BF107"/>
    <mergeCell ref="BM107:BN107"/>
    <mergeCell ref="BU107:BV107"/>
    <mergeCell ref="CC107:CD107"/>
    <mergeCell ref="CK107:CL107"/>
    <mergeCell ref="CS107:CT107"/>
    <mergeCell ref="DA107:DB107"/>
    <mergeCell ref="DI107:DJ107"/>
    <mergeCell ref="DQ107:DR107"/>
    <mergeCell ref="DY107:DZ107"/>
    <mergeCell ref="EG107:EH107"/>
    <mergeCell ref="EO107:EP107"/>
    <mergeCell ref="EW107:EX107"/>
    <mergeCell ref="FE107:FF107"/>
    <mergeCell ref="FM107:FN107"/>
    <mergeCell ref="FU107:FV107"/>
    <mergeCell ref="GC107:GD107"/>
    <mergeCell ref="GK107:GL107"/>
    <mergeCell ref="GS107:GT107"/>
    <mergeCell ref="HA107:HB107"/>
    <mergeCell ref="HI107:HJ107"/>
    <mergeCell ref="HQ107:HR107"/>
    <mergeCell ref="HY107:HZ107"/>
    <mergeCell ref="IG107:IH107"/>
    <mergeCell ref="IO107:IP107"/>
    <mergeCell ref="IW107:IX107"/>
    <mergeCell ref="JE107:JF107"/>
    <mergeCell ref="JM107:JN107"/>
    <mergeCell ref="JU107:JV107"/>
    <mergeCell ref="KC107:KD107"/>
    <mergeCell ref="KK107:KL107"/>
    <mergeCell ref="KS107:KT107"/>
    <mergeCell ref="LA107:LB107"/>
    <mergeCell ref="LI107:LJ107"/>
    <mergeCell ref="LQ107:LR107"/>
    <mergeCell ref="LY107:LZ107"/>
    <mergeCell ref="MG107:MH107"/>
    <mergeCell ref="MO107:MP107"/>
    <mergeCell ref="MW107:MX107"/>
    <mergeCell ref="NE107:NF107"/>
    <mergeCell ref="NM107:NN107"/>
    <mergeCell ref="NU107:NV107"/>
    <mergeCell ref="OC107:OD107"/>
    <mergeCell ref="OK107:OL107"/>
    <mergeCell ref="OS107:OT107"/>
    <mergeCell ref="PA107:PB107"/>
    <mergeCell ref="PI107:PJ107"/>
    <mergeCell ref="PQ107:PR107"/>
    <mergeCell ref="PY107:PZ107"/>
    <mergeCell ref="QG107:QH107"/>
    <mergeCell ref="QO107:QP107"/>
    <mergeCell ref="QW107:QX107"/>
    <mergeCell ref="RE107:RF107"/>
    <mergeCell ref="RM107:RN107"/>
    <mergeCell ref="RU107:RV107"/>
    <mergeCell ref="SC107:SD107"/>
    <mergeCell ref="SK107:SL107"/>
    <mergeCell ref="SS107:ST107"/>
    <mergeCell ref="TA107:TB107"/>
    <mergeCell ref="TI107:TJ107"/>
    <mergeCell ref="TQ107:TR107"/>
    <mergeCell ref="TY107:TZ107"/>
    <mergeCell ref="UG107:UH107"/>
    <mergeCell ref="UO107:UP107"/>
    <mergeCell ref="UW107:UX107"/>
    <mergeCell ref="VE107:VF107"/>
    <mergeCell ref="VM107:VN107"/>
    <mergeCell ref="VU107:VV107"/>
    <mergeCell ref="WC107:WD107"/>
    <mergeCell ref="WK107:WL107"/>
    <mergeCell ref="WS107:WT107"/>
    <mergeCell ref="XA107:XB107"/>
    <mergeCell ref="XI107:XJ107"/>
    <mergeCell ref="XQ107:XR107"/>
    <mergeCell ref="XY107:XZ107"/>
    <mergeCell ref="YG107:YH107"/>
    <mergeCell ref="YO107:YP107"/>
    <mergeCell ref="YW107:YX107"/>
    <mergeCell ref="ZE107:ZF107"/>
    <mergeCell ref="ZM107:ZN107"/>
    <mergeCell ref="ZU107:ZV107"/>
    <mergeCell ref="AAC107:AAD107"/>
    <mergeCell ref="AAK107:AAL107"/>
    <mergeCell ref="AAS107:AAT107"/>
    <mergeCell ref="ABA107:ABB107"/>
    <mergeCell ref="ABI107:ABJ107"/>
    <mergeCell ref="ABQ107:ABR107"/>
    <mergeCell ref="ABY107:ABZ107"/>
    <mergeCell ref="ACG107:ACH107"/>
    <mergeCell ref="ACO107:ACP107"/>
    <mergeCell ref="ACW107:ACX107"/>
    <mergeCell ref="ADE107:ADF107"/>
    <mergeCell ref="ADM107:ADN107"/>
    <mergeCell ref="ADU107:ADV107"/>
    <mergeCell ref="AEC107:AED107"/>
    <mergeCell ref="AEK107:AEL107"/>
    <mergeCell ref="AES107:AET107"/>
    <mergeCell ref="AFA107:AFB107"/>
    <mergeCell ref="AFI107:AFJ107"/>
    <mergeCell ref="AFQ107:AFR107"/>
    <mergeCell ref="AFY107:AFZ107"/>
    <mergeCell ref="AGG107:AGH107"/>
    <mergeCell ref="AGO107:AGP107"/>
    <mergeCell ref="AGW107:AGX107"/>
    <mergeCell ref="AHE107:AHF107"/>
    <mergeCell ref="AHM107:AHN107"/>
    <mergeCell ref="AHU107:AHV107"/>
    <mergeCell ref="AIC107:AID107"/>
    <mergeCell ref="AIK107:AIL107"/>
    <mergeCell ref="AIS107:AIT107"/>
    <mergeCell ref="AJA107:AJB107"/>
    <mergeCell ref="AJI107:AJJ107"/>
    <mergeCell ref="AJQ107:AJR107"/>
    <mergeCell ref="AJY107:AJZ107"/>
    <mergeCell ref="AKG107:AKH107"/>
    <mergeCell ref="AKO107:AKP107"/>
    <mergeCell ref="AKW107:AKX107"/>
    <mergeCell ref="ALE107:ALF107"/>
    <mergeCell ref="ALM107:ALN107"/>
    <mergeCell ref="ALU107:ALV107"/>
    <mergeCell ref="AMC107:AMD107"/>
    <mergeCell ref="AMK107:AML107"/>
    <mergeCell ref="AMS107:AMT107"/>
    <mergeCell ref="ANA107:ANB107"/>
    <mergeCell ref="ANI107:ANJ107"/>
    <mergeCell ref="ANQ107:ANR107"/>
    <mergeCell ref="ANY107:ANZ107"/>
    <mergeCell ref="AOG107:AOH107"/>
    <mergeCell ref="AOO107:AOP107"/>
    <mergeCell ref="AOW107:AOX107"/>
    <mergeCell ref="APE107:APF107"/>
    <mergeCell ref="APM107:APN107"/>
    <mergeCell ref="APU107:APV107"/>
    <mergeCell ref="AQC107:AQD107"/>
    <mergeCell ref="AQK107:AQL107"/>
    <mergeCell ref="AQS107:AQT107"/>
    <mergeCell ref="ARA107:ARB107"/>
    <mergeCell ref="ARI107:ARJ107"/>
    <mergeCell ref="ARQ107:ARR107"/>
    <mergeCell ref="ARY107:ARZ107"/>
    <mergeCell ref="ASG107:ASH107"/>
    <mergeCell ref="ASO107:ASP107"/>
    <mergeCell ref="ASW107:ASX107"/>
    <mergeCell ref="ATE107:ATF107"/>
    <mergeCell ref="ATM107:ATN107"/>
    <mergeCell ref="ATU107:ATV107"/>
    <mergeCell ref="AUC107:AUD107"/>
    <mergeCell ref="AUK107:AUL107"/>
    <mergeCell ref="AUS107:AUT107"/>
    <mergeCell ref="AVA107:AVB107"/>
    <mergeCell ref="AVI107:AVJ107"/>
    <mergeCell ref="AVQ107:AVR107"/>
    <mergeCell ref="AVY107:AVZ107"/>
    <mergeCell ref="AWG107:AWH107"/>
    <mergeCell ref="AWO107:AWP107"/>
    <mergeCell ref="AWW107:AWX107"/>
    <mergeCell ref="AXE107:AXF107"/>
    <mergeCell ref="AXM107:AXN107"/>
    <mergeCell ref="AXU107:AXV107"/>
    <mergeCell ref="AYC107:AYD107"/>
    <mergeCell ref="AYK107:AYL107"/>
    <mergeCell ref="AYS107:AYT107"/>
    <mergeCell ref="AZA107:AZB107"/>
    <mergeCell ref="AZI107:AZJ107"/>
    <mergeCell ref="AZQ107:AZR107"/>
    <mergeCell ref="AZY107:AZZ107"/>
    <mergeCell ref="BAG107:BAH107"/>
    <mergeCell ref="BAO107:BAP107"/>
    <mergeCell ref="BAW107:BAX107"/>
    <mergeCell ref="BBE107:BBF107"/>
    <mergeCell ref="BBM107:BBN107"/>
    <mergeCell ref="BBU107:BBV107"/>
    <mergeCell ref="BCC107:BCD107"/>
    <mergeCell ref="BCK107:BCL107"/>
    <mergeCell ref="BCS107:BCT107"/>
    <mergeCell ref="BDA107:BDB107"/>
    <mergeCell ref="BDI107:BDJ107"/>
    <mergeCell ref="BDQ107:BDR107"/>
    <mergeCell ref="BDY107:BDZ107"/>
    <mergeCell ref="BEG107:BEH107"/>
    <mergeCell ref="BEO107:BEP107"/>
    <mergeCell ref="BEW107:BEX107"/>
    <mergeCell ref="BFE107:BFF107"/>
    <mergeCell ref="BFM107:BFN107"/>
    <mergeCell ref="BFU107:BFV107"/>
    <mergeCell ref="BGC107:BGD107"/>
    <mergeCell ref="BGK107:BGL107"/>
    <mergeCell ref="BGS107:BGT107"/>
    <mergeCell ref="BHA107:BHB107"/>
    <mergeCell ref="BHI107:BHJ107"/>
    <mergeCell ref="BHQ107:BHR107"/>
    <mergeCell ref="BHY107:BHZ107"/>
    <mergeCell ref="BIG107:BIH107"/>
    <mergeCell ref="BIO107:BIP107"/>
    <mergeCell ref="BIW107:BIX107"/>
    <mergeCell ref="BJE107:BJF107"/>
    <mergeCell ref="BJM107:BJN107"/>
    <mergeCell ref="BJU107:BJV107"/>
    <mergeCell ref="BKC107:BKD107"/>
    <mergeCell ref="BKK107:BKL107"/>
    <mergeCell ref="BKS107:BKT107"/>
    <mergeCell ref="BLA107:BLB107"/>
    <mergeCell ref="BLI107:BLJ107"/>
    <mergeCell ref="BLQ107:BLR107"/>
    <mergeCell ref="BLY107:BLZ107"/>
    <mergeCell ref="BMG107:BMH107"/>
    <mergeCell ref="BMO107:BMP107"/>
    <mergeCell ref="BMW107:BMX107"/>
    <mergeCell ref="BNE107:BNF107"/>
    <mergeCell ref="BNM107:BNN107"/>
    <mergeCell ref="BNU107:BNV107"/>
    <mergeCell ref="BOC107:BOD107"/>
    <mergeCell ref="BOK107:BOL107"/>
    <mergeCell ref="BOS107:BOT107"/>
    <mergeCell ref="BPA107:BPB107"/>
    <mergeCell ref="BPI107:BPJ107"/>
    <mergeCell ref="BPQ107:BPR107"/>
    <mergeCell ref="BPY107:BPZ107"/>
    <mergeCell ref="BQG107:BQH107"/>
    <mergeCell ref="BQO107:BQP107"/>
    <mergeCell ref="BQW107:BQX107"/>
    <mergeCell ref="BRE107:BRF107"/>
    <mergeCell ref="BRM107:BRN107"/>
    <mergeCell ref="BRU107:BRV107"/>
    <mergeCell ref="BSC107:BSD107"/>
    <mergeCell ref="BSK107:BSL107"/>
    <mergeCell ref="BSS107:BST107"/>
    <mergeCell ref="BTA107:BTB107"/>
    <mergeCell ref="BTI107:BTJ107"/>
    <mergeCell ref="BTQ107:BTR107"/>
    <mergeCell ref="BTY107:BTZ107"/>
    <mergeCell ref="BUG107:BUH107"/>
    <mergeCell ref="BUO107:BUP107"/>
    <mergeCell ref="BUW107:BUX107"/>
    <mergeCell ref="BVE107:BVF107"/>
    <mergeCell ref="BVM107:BVN107"/>
    <mergeCell ref="BVU107:BVV107"/>
    <mergeCell ref="BWC107:BWD107"/>
    <mergeCell ref="BWK107:BWL107"/>
    <mergeCell ref="BWS107:BWT107"/>
    <mergeCell ref="BXA107:BXB107"/>
    <mergeCell ref="BXI107:BXJ107"/>
    <mergeCell ref="BXQ107:BXR107"/>
    <mergeCell ref="BXY107:BXZ107"/>
    <mergeCell ref="BYG107:BYH107"/>
    <mergeCell ref="BYO107:BYP107"/>
    <mergeCell ref="BYW107:BYX107"/>
    <mergeCell ref="BZE107:BZF107"/>
    <mergeCell ref="BZM107:BZN107"/>
    <mergeCell ref="BZU107:BZV107"/>
    <mergeCell ref="CAC107:CAD107"/>
    <mergeCell ref="CAK107:CAL107"/>
    <mergeCell ref="CAS107:CAT107"/>
    <mergeCell ref="CBA107:CBB107"/>
    <mergeCell ref="CBI107:CBJ107"/>
    <mergeCell ref="CBQ107:CBR107"/>
    <mergeCell ref="CBY107:CBZ107"/>
    <mergeCell ref="CCG107:CCH107"/>
    <mergeCell ref="CCO107:CCP107"/>
    <mergeCell ref="CCW107:CCX107"/>
    <mergeCell ref="CDE107:CDF107"/>
    <mergeCell ref="CDM107:CDN107"/>
    <mergeCell ref="CDU107:CDV107"/>
    <mergeCell ref="CEC107:CED107"/>
    <mergeCell ref="CEK107:CEL107"/>
    <mergeCell ref="CES107:CET107"/>
    <mergeCell ref="CFA107:CFB107"/>
    <mergeCell ref="CFI107:CFJ107"/>
    <mergeCell ref="CFQ107:CFR107"/>
    <mergeCell ref="CFY107:CFZ107"/>
    <mergeCell ref="CGG107:CGH107"/>
    <mergeCell ref="CGO107:CGP107"/>
    <mergeCell ref="CGW107:CGX107"/>
    <mergeCell ref="CHE107:CHF107"/>
    <mergeCell ref="CHM107:CHN107"/>
    <mergeCell ref="CHU107:CHV107"/>
    <mergeCell ref="CIC107:CID107"/>
    <mergeCell ref="CIK107:CIL107"/>
    <mergeCell ref="CIS107:CIT107"/>
    <mergeCell ref="CJA107:CJB107"/>
    <mergeCell ref="CJI107:CJJ107"/>
    <mergeCell ref="CJQ107:CJR107"/>
    <mergeCell ref="CJY107:CJZ107"/>
    <mergeCell ref="CKG107:CKH107"/>
    <mergeCell ref="CKO107:CKP107"/>
    <mergeCell ref="CKW107:CKX107"/>
    <mergeCell ref="CLE107:CLF107"/>
    <mergeCell ref="CLM107:CLN107"/>
    <mergeCell ref="CLU107:CLV107"/>
    <mergeCell ref="CMC107:CMD107"/>
    <mergeCell ref="CMK107:CML107"/>
    <mergeCell ref="CMS107:CMT107"/>
    <mergeCell ref="CNA107:CNB107"/>
    <mergeCell ref="CNI107:CNJ107"/>
    <mergeCell ref="CNQ107:CNR107"/>
    <mergeCell ref="CNY107:CNZ107"/>
    <mergeCell ref="COG107:COH107"/>
    <mergeCell ref="COO107:COP107"/>
    <mergeCell ref="COW107:COX107"/>
    <mergeCell ref="CPE107:CPF107"/>
    <mergeCell ref="CPM107:CPN107"/>
    <mergeCell ref="CPU107:CPV107"/>
    <mergeCell ref="CQC107:CQD107"/>
    <mergeCell ref="CQK107:CQL107"/>
    <mergeCell ref="CQS107:CQT107"/>
    <mergeCell ref="CRA107:CRB107"/>
    <mergeCell ref="CRI107:CRJ107"/>
    <mergeCell ref="CRQ107:CRR107"/>
    <mergeCell ref="CRY107:CRZ107"/>
    <mergeCell ref="CSG107:CSH107"/>
    <mergeCell ref="CSO107:CSP107"/>
    <mergeCell ref="CSW107:CSX107"/>
    <mergeCell ref="CTE107:CTF107"/>
    <mergeCell ref="CTM107:CTN107"/>
    <mergeCell ref="CTU107:CTV107"/>
    <mergeCell ref="CUC107:CUD107"/>
    <mergeCell ref="CUK107:CUL107"/>
    <mergeCell ref="CUS107:CUT107"/>
    <mergeCell ref="CVA107:CVB107"/>
    <mergeCell ref="CVI107:CVJ107"/>
    <mergeCell ref="CVQ107:CVR107"/>
    <mergeCell ref="CVY107:CVZ107"/>
    <mergeCell ref="CWG107:CWH107"/>
    <mergeCell ref="CWO107:CWP107"/>
    <mergeCell ref="CWW107:CWX107"/>
    <mergeCell ref="CXE107:CXF107"/>
    <mergeCell ref="CXM107:CXN107"/>
    <mergeCell ref="CXU107:CXV107"/>
    <mergeCell ref="CYC107:CYD107"/>
    <mergeCell ref="CYK107:CYL107"/>
    <mergeCell ref="CYS107:CYT107"/>
    <mergeCell ref="CZA107:CZB107"/>
    <mergeCell ref="CZI107:CZJ107"/>
    <mergeCell ref="CZQ107:CZR107"/>
    <mergeCell ref="CZY107:CZZ107"/>
    <mergeCell ref="DAG107:DAH107"/>
    <mergeCell ref="DAO107:DAP107"/>
    <mergeCell ref="DAW107:DAX107"/>
    <mergeCell ref="DBE107:DBF107"/>
    <mergeCell ref="DBM107:DBN107"/>
    <mergeCell ref="DBU107:DBV107"/>
    <mergeCell ref="DCC107:DCD107"/>
    <mergeCell ref="DCK107:DCL107"/>
    <mergeCell ref="DCS107:DCT107"/>
    <mergeCell ref="DDA107:DDB107"/>
    <mergeCell ref="DDI107:DDJ107"/>
    <mergeCell ref="DDQ107:DDR107"/>
    <mergeCell ref="DDY107:DDZ107"/>
    <mergeCell ref="DEG107:DEH107"/>
    <mergeCell ref="DEO107:DEP107"/>
    <mergeCell ref="DEW107:DEX107"/>
    <mergeCell ref="DFE107:DFF107"/>
    <mergeCell ref="DFM107:DFN107"/>
    <mergeCell ref="DFU107:DFV107"/>
    <mergeCell ref="DGC107:DGD107"/>
    <mergeCell ref="DGK107:DGL107"/>
    <mergeCell ref="DGS107:DGT107"/>
    <mergeCell ref="DHA107:DHB107"/>
    <mergeCell ref="DHI107:DHJ107"/>
    <mergeCell ref="DHQ107:DHR107"/>
    <mergeCell ref="DHY107:DHZ107"/>
    <mergeCell ref="DIG107:DIH107"/>
    <mergeCell ref="DIO107:DIP107"/>
    <mergeCell ref="DIW107:DIX107"/>
    <mergeCell ref="DJE107:DJF107"/>
    <mergeCell ref="DJM107:DJN107"/>
    <mergeCell ref="DJU107:DJV107"/>
    <mergeCell ref="DKC107:DKD107"/>
    <mergeCell ref="DKK107:DKL107"/>
    <mergeCell ref="DKS107:DKT107"/>
    <mergeCell ref="DLA107:DLB107"/>
    <mergeCell ref="DLI107:DLJ107"/>
    <mergeCell ref="DLQ107:DLR107"/>
    <mergeCell ref="DLY107:DLZ107"/>
    <mergeCell ref="DMG107:DMH107"/>
    <mergeCell ref="DMO107:DMP107"/>
    <mergeCell ref="DMW107:DMX107"/>
    <mergeCell ref="DNE107:DNF107"/>
    <mergeCell ref="DNM107:DNN107"/>
    <mergeCell ref="DNU107:DNV107"/>
    <mergeCell ref="DOC107:DOD107"/>
    <mergeCell ref="DOK107:DOL107"/>
    <mergeCell ref="DOS107:DOT107"/>
    <mergeCell ref="DPA107:DPB107"/>
    <mergeCell ref="DPI107:DPJ107"/>
    <mergeCell ref="DPQ107:DPR107"/>
    <mergeCell ref="DPY107:DPZ107"/>
    <mergeCell ref="DQG107:DQH107"/>
    <mergeCell ref="DQO107:DQP107"/>
    <mergeCell ref="DQW107:DQX107"/>
    <mergeCell ref="DRE107:DRF107"/>
    <mergeCell ref="DRM107:DRN107"/>
    <mergeCell ref="DRU107:DRV107"/>
    <mergeCell ref="DSC107:DSD107"/>
    <mergeCell ref="DSK107:DSL107"/>
    <mergeCell ref="DSS107:DST107"/>
    <mergeCell ref="DTA107:DTB107"/>
    <mergeCell ref="DTI107:DTJ107"/>
    <mergeCell ref="DTQ107:DTR107"/>
    <mergeCell ref="DTY107:DTZ107"/>
    <mergeCell ref="DUG107:DUH107"/>
    <mergeCell ref="DUO107:DUP107"/>
    <mergeCell ref="DUW107:DUX107"/>
    <mergeCell ref="DVE107:DVF107"/>
    <mergeCell ref="DVM107:DVN107"/>
    <mergeCell ref="DVU107:DVV107"/>
    <mergeCell ref="DWC107:DWD107"/>
    <mergeCell ref="DWK107:DWL107"/>
    <mergeCell ref="DWS107:DWT107"/>
    <mergeCell ref="DXA107:DXB107"/>
    <mergeCell ref="DXI107:DXJ107"/>
    <mergeCell ref="DXQ107:DXR107"/>
    <mergeCell ref="DXY107:DXZ107"/>
    <mergeCell ref="DYG107:DYH107"/>
    <mergeCell ref="DYO107:DYP107"/>
    <mergeCell ref="DYW107:DYX107"/>
    <mergeCell ref="DZE107:DZF107"/>
    <mergeCell ref="DZM107:DZN107"/>
    <mergeCell ref="DZU107:DZV107"/>
    <mergeCell ref="EAC107:EAD107"/>
    <mergeCell ref="EAK107:EAL107"/>
    <mergeCell ref="EAS107:EAT107"/>
    <mergeCell ref="EBA107:EBB107"/>
    <mergeCell ref="EBI107:EBJ107"/>
    <mergeCell ref="EBQ107:EBR107"/>
    <mergeCell ref="EBY107:EBZ107"/>
    <mergeCell ref="ECG107:ECH107"/>
    <mergeCell ref="ECO107:ECP107"/>
    <mergeCell ref="ECW107:ECX107"/>
    <mergeCell ref="EDE107:EDF107"/>
    <mergeCell ref="EDM107:EDN107"/>
    <mergeCell ref="EDU107:EDV107"/>
    <mergeCell ref="EEC107:EED107"/>
    <mergeCell ref="EEK107:EEL107"/>
    <mergeCell ref="EES107:EET107"/>
    <mergeCell ref="EFA107:EFB107"/>
    <mergeCell ref="EFI107:EFJ107"/>
    <mergeCell ref="EFQ107:EFR107"/>
    <mergeCell ref="EFY107:EFZ107"/>
    <mergeCell ref="EGG107:EGH107"/>
    <mergeCell ref="EGO107:EGP107"/>
    <mergeCell ref="EGW107:EGX107"/>
    <mergeCell ref="EHE107:EHF107"/>
    <mergeCell ref="EHM107:EHN107"/>
    <mergeCell ref="EHU107:EHV107"/>
    <mergeCell ref="EIC107:EID107"/>
    <mergeCell ref="EIK107:EIL107"/>
    <mergeCell ref="EIS107:EIT107"/>
    <mergeCell ref="EJA107:EJB107"/>
    <mergeCell ref="EJI107:EJJ107"/>
    <mergeCell ref="EJQ107:EJR107"/>
    <mergeCell ref="EJY107:EJZ107"/>
    <mergeCell ref="EKG107:EKH107"/>
    <mergeCell ref="EKO107:EKP107"/>
    <mergeCell ref="EKW107:EKX107"/>
    <mergeCell ref="ELE107:ELF107"/>
    <mergeCell ref="ELM107:ELN107"/>
    <mergeCell ref="ELU107:ELV107"/>
    <mergeCell ref="EMC107:EMD107"/>
    <mergeCell ref="EMK107:EML107"/>
    <mergeCell ref="EMS107:EMT107"/>
    <mergeCell ref="ENA107:ENB107"/>
    <mergeCell ref="ENI107:ENJ107"/>
    <mergeCell ref="ENQ107:ENR107"/>
    <mergeCell ref="ENY107:ENZ107"/>
    <mergeCell ref="EOG107:EOH107"/>
    <mergeCell ref="EOO107:EOP107"/>
    <mergeCell ref="EOW107:EOX107"/>
    <mergeCell ref="EPE107:EPF107"/>
    <mergeCell ref="EPM107:EPN107"/>
    <mergeCell ref="EPU107:EPV107"/>
    <mergeCell ref="EQC107:EQD107"/>
    <mergeCell ref="EQK107:EQL107"/>
    <mergeCell ref="EQS107:EQT107"/>
    <mergeCell ref="ERA107:ERB107"/>
    <mergeCell ref="ERI107:ERJ107"/>
    <mergeCell ref="ERQ107:ERR107"/>
    <mergeCell ref="ERY107:ERZ107"/>
    <mergeCell ref="ESG107:ESH107"/>
    <mergeCell ref="ESO107:ESP107"/>
    <mergeCell ref="ESW107:ESX107"/>
    <mergeCell ref="ETE107:ETF107"/>
    <mergeCell ref="ETM107:ETN107"/>
    <mergeCell ref="ETU107:ETV107"/>
    <mergeCell ref="EUC107:EUD107"/>
    <mergeCell ref="EUK107:EUL107"/>
    <mergeCell ref="EUS107:EUT107"/>
    <mergeCell ref="EVA107:EVB107"/>
    <mergeCell ref="EVI107:EVJ107"/>
    <mergeCell ref="EVQ107:EVR107"/>
    <mergeCell ref="EVY107:EVZ107"/>
    <mergeCell ref="EWG107:EWH107"/>
    <mergeCell ref="EWO107:EWP107"/>
    <mergeCell ref="EWW107:EWX107"/>
    <mergeCell ref="EXE107:EXF107"/>
    <mergeCell ref="EXM107:EXN107"/>
    <mergeCell ref="EXU107:EXV107"/>
    <mergeCell ref="EYC107:EYD107"/>
    <mergeCell ref="EYK107:EYL107"/>
    <mergeCell ref="EYS107:EYT107"/>
    <mergeCell ref="EZA107:EZB107"/>
    <mergeCell ref="EZI107:EZJ107"/>
    <mergeCell ref="EZQ107:EZR107"/>
    <mergeCell ref="EZY107:EZZ107"/>
    <mergeCell ref="FAG107:FAH107"/>
    <mergeCell ref="FAO107:FAP107"/>
    <mergeCell ref="FAW107:FAX107"/>
    <mergeCell ref="FBE107:FBF107"/>
    <mergeCell ref="FBM107:FBN107"/>
    <mergeCell ref="FBU107:FBV107"/>
    <mergeCell ref="FCC107:FCD107"/>
    <mergeCell ref="FCK107:FCL107"/>
    <mergeCell ref="FCS107:FCT107"/>
    <mergeCell ref="FDA107:FDB107"/>
    <mergeCell ref="FDI107:FDJ107"/>
    <mergeCell ref="FDQ107:FDR107"/>
    <mergeCell ref="FDY107:FDZ107"/>
    <mergeCell ref="FEG107:FEH107"/>
    <mergeCell ref="FEO107:FEP107"/>
    <mergeCell ref="FEW107:FEX107"/>
    <mergeCell ref="FFE107:FFF107"/>
    <mergeCell ref="FFM107:FFN107"/>
    <mergeCell ref="FFU107:FFV107"/>
    <mergeCell ref="FGC107:FGD107"/>
    <mergeCell ref="FGK107:FGL107"/>
    <mergeCell ref="FGS107:FGT107"/>
    <mergeCell ref="FHA107:FHB107"/>
    <mergeCell ref="FHI107:FHJ107"/>
    <mergeCell ref="FHQ107:FHR107"/>
    <mergeCell ref="FHY107:FHZ107"/>
    <mergeCell ref="FIG107:FIH107"/>
    <mergeCell ref="FIO107:FIP107"/>
    <mergeCell ref="FIW107:FIX107"/>
    <mergeCell ref="FJE107:FJF107"/>
    <mergeCell ref="FJM107:FJN107"/>
    <mergeCell ref="FJU107:FJV107"/>
    <mergeCell ref="FKC107:FKD107"/>
    <mergeCell ref="FKK107:FKL107"/>
    <mergeCell ref="FKS107:FKT107"/>
    <mergeCell ref="FLA107:FLB107"/>
    <mergeCell ref="FLI107:FLJ107"/>
    <mergeCell ref="FLQ107:FLR107"/>
    <mergeCell ref="FLY107:FLZ107"/>
    <mergeCell ref="FMG107:FMH107"/>
    <mergeCell ref="FMO107:FMP107"/>
    <mergeCell ref="FMW107:FMX107"/>
    <mergeCell ref="FNE107:FNF107"/>
    <mergeCell ref="FNM107:FNN107"/>
    <mergeCell ref="FNU107:FNV107"/>
    <mergeCell ref="FOC107:FOD107"/>
    <mergeCell ref="FOK107:FOL107"/>
    <mergeCell ref="FOS107:FOT107"/>
    <mergeCell ref="FPA107:FPB107"/>
    <mergeCell ref="FPI107:FPJ107"/>
    <mergeCell ref="FPQ107:FPR107"/>
    <mergeCell ref="FPY107:FPZ107"/>
    <mergeCell ref="FQG107:FQH107"/>
    <mergeCell ref="FQO107:FQP107"/>
    <mergeCell ref="FQW107:FQX107"/>
    <mergeCell ref="FRE107:FRF107"/>
    <mergeCell ref="FRM107:FRN107"/>
    <mergeCell ref="FRU107:FRV107"/>
    <mergeCell ref="FSC107:FSD107"/>
    <mergeCell ref="FSK107:FSL107"/>
    <mergeCell ref="FSS107:FST107"/>
    <mergeCell ref="FTA107:FTB107"/>
    <mergeCell ref="FTI107:FTJ107"/>
    <mergeCell ref="FTQ107:FTR107"/>
    <mergeCell ref="FTY107:FTZ107"/>
    <mergeCell ref="FUG107:FUH107"/>
    <mergeCell ref="FUO107:FUP107"/>
    <mergeCell ref="FUW107:FUX107"/>
    <mergeCell ref="FVE107:FVF107"/>
    <mergeCell ref="FVM107:FVN107"/>
    <mergeCell ref="FVU107:FVV107"/>
    <mergeCell ref="FWC107:FWD107"/>
    <mergeCell ref="FWK107:FWL107"/>
    <mergeCell ref="FWS107:FWT107"/>
    <mergeCell ref="FXA107:FXB107"/>
    <mergeCell ref="FXI107:FXJ107"/>
    <mergeCell ref="FXQ107:FXR107"/>
    <mergeCell ref="FXY107:FXZ107"/>
    <mergeCell ref="FYG107:FYH107"/>
    <mergeCell ref="FYO107:FYP107"/>
    <mergeCell ref="FYW107:FYX107"/>
    <mergeCell ref="FZE107:FZF107"/>
    <mergeCell ref="FZM107:FZN107"/>
    <mergeCell ref="FZU107:FZV107"/>
    <mergeCell ref="GAC107:GAD107"/>
    <mergeCell ref="GAK107:GAL107"/>
    <mergeCell ref="GAS107:GAT107"/>
    <mergeCell ref="GBA107:GBB107"/>
    <mergeCell ref="GBI107:GBJ107"/>
    <mergeCell ref="GBQ107:GBR107"/>
    <mergeCell ref="GBY107:GBZ107"/>
    <mergeCell ref="GCG107:GCH107"/>
    <mergeCell ref="GCO107:GCP107"/>
    <mergeCell ref="GCW107:GCX107"/>
    <mergeCell ref="GDE107:GDF107"/>
    <mergeCell ref="GDM107:GDN107"/>
    <mergeCell ref="GDU107:GDV107"/>
    <mergeCell ref="GEC107:GED107"/>
    <mergeCell ref="GEK107:GEL107"/>
    <mergeCell ref="GES107:GET107"/>
    <mergeCell ref="GFA107:GFB107"/>
    <mergeCell ref="GFI107:GFJ107"/>
    <mergeCell ref="GFQ107:GFR107"/>
    <mergeCell ref="GFY107:GFZ107"/>
    <mergeCell ref="GGG107:GGH107"/>
    <mergeCell ref="GGO107:GGP107"/>
    <mergeCell ref="GGW107:GGX107"/>
    <mergeCell ref="GHE107:GHF107"/>
    <mergeCell ref="GHM107:GHN107"/>
    <mergeCell ref="GHU107:GHV107"/>
    <mergeCell ref="GIC107:GID107"/>
    <mergeCell ref="GIK107:GIL107"/>
    <mergeCell ref="GIS107:GIT107"/>
    <mergeCell ref="GJA107:GJB107"/>
    <mergeCell ref="GJI107:GJJ107"/>
    <mergeCell ref="GJQ107:GJR107"/>
    <mergeCell ref="GJY107:GJZ107"/>
    <mergeCell ref="GKG107:GKH107"/>
    <mergeCell ref="GKO107:GKP107"/>
    <mergeCell ref="GKW107:GKX107"/>
    <mergeCell ref="GLE107:GLF107"/>
    <mergeCell ref="GLM107:GLN107"/>
    <mergeCell ref="GLU107:GLV107"/>
    <mergeCell ref="GMC107:GMD107"/>
    <mergeCell ref="GMK107:GML107"/>
    <mergeCell ref="GMS107:GMT107"/>
    <mergeCell ref="GNA107:GNB107"/>
    <mergeCell ref="GNI107:GNJ107"/>
    <mergeCell ref="GNQ107:GNR107"/>
    <mergeCell ref="GNY107:GNZ107"/>
    <mergeCell ref="GOG107:GOH107"/>
    <mergeCell ref="GOO107:GOP107"/>
    <mergeCell ref="GOW107:GOX107"/>
    <mergeCell ref="GPE107:GPF107"/>
    <mergeCell ref="GPM107:GPN107"/>
    <mergeCell ref="GPU107:GPV107"/>
    <mergeCell ref="GQC107:GQD107"/>
    <mergeCell ref="GQK107:GQL107"/>
    <mergeCell ref="GQS107:GQT107"/>
    <mergeCell ref="GRA107:GRB107"/>
    <mergeCell ref="GRI107:GRJ107"/>
    <mergeCell ref="GRQ107:GRR107"/>
    <mergeCell ref="GRY107:GRZ107"/>
    <mergeCell ref="GSG107:GSH107"/>
    <mergeCell ref="GSO107:GSP107"/>
    <mergeCell ref="GSW107:GSX107"/>
    <mergeCell ref="GTE107:GTF107"/>
    <mergeCell ref="GTM107:GTN107"/>
    <mergeCell ref="GTU107:GTV107"/>
    <mergeCell ref="GUC107:GUD107"/>
    <mergeCell ref="GUK107:GUL107"/>
    <mergeCell ref="GUS107:GUT107"/>
    <mergeCell ref="GVA107:GVB107"/>
    <mergeCell ref="GVI107:GVJ107"/>
    <mergeCell ref="GVQ107:GVR107"/>
    <mergeCell ref="GVY107:GVZ107"/>
    <mergeCell ref="GWG107:GWH107"/>
    <mergeCell ref="GWO107:GWP107"/>
    <mergeCell ref="GWW107:GWX107"/>
    <mergeCell ref="GXE107:GXF107"/>
    <mergeCell ref="GXM107:GXN107"/>
    <mergeCell ref="GXU107:GXV107"/>
    <mergeCell ref="GYC107:GYD107"/>
    <mergeCell ref="GYK107:GYL107"/>
    <mergeCell ref="GYS107:GYT107"/>
    <mergeCell ref="GZA107:GZB107"/>
    <mergeCell ref="GZI107:GZJ107"/>
    <mergeCell ref="GZQ107:GZR107"/>
    <mergeCell ref="GZY107:GZZ107"/>
    <mergeCell ref="HAG107:HAH107"/>
    <mergeCell ref="HAO107:HAP107"/>
    <mergeCell ref="HAW107:HAX107"/>
    <mergeCell ref="HBE107:HBF107"/>
    <mergeCell ref="HBM107:HBN107"/>
    <mergeCell ref="HBU107:HBV107"/>
    <mergeCell ref="HCC107:HCD107"/>
    <mergeCell ref="HCK107:HCL107"/>
    <mergeCell ref="HCS107:HCT107"/>
    <mergeCell ref="HDA107:HDB107"/>
    <mergeCell ref="HDI107:HDJ107"/>
    <mergeCell ref="HDQ107:HDR107"/>
    <mergeCell ref="HDY107:HDZ107"/>
    <mergeCell ref="HEG107:HEH107"/>
    <mergeCell ref="HEO107:HEP107"/>
    <mergeCell ref="HEW107:HEX107"/>
    <mergeCell ref="HFE107:HFF107"/>
    <mergeCell ref="HFM107:HFN107"/>
    <mergeCell ref="HFU107:HFV107"/>
    <mergeCell ref="HGC107:HGD107"/>
    <mergeCell ref="HGK107:HGL107"/>
    <mergeCell ref="HGS107:HGT107"/>
    <mergeCell ref="HHA107:HHB107"/>
    <mergeCell ref="HHI107:HHJ107"/>
    <mergeCell ref="HHQ107:HHR107"/>
    <mergeCell ref="HHY107:HHZ107"/>
    <mergeCell ref="HIG107:HIH107"/>
    <mergeCell ref="HIO107:HIP107"/>
    <mergeCell ref="HIW107:HIX107"/>
    <mergeCell ref="HJE107:HJF107"/>
    <mergeCell ref="HJM107:HJN107"/>
    <mergeCell ref="HJU107:HJV107"/>
    <mergeCell ref="HKC107:HKD107"/>
    <mergeCell ref="HKK107:HKL107"/>
    <mergeCell ref="HKS107:HKT107"/>
    <mergeCell ref="HLA107:HLB107"/>
    <mergeCell ref="HLI107:HLJ107"/>
    <mergeCell ref="HLQ107:HLR107"/>
    <mergeCell ref="HLY107:HLZ107"/>
    <mergeCell ref="HMG107:HMH107"/>
    <mergeCell ref="HMO107:HMP107"/>
    <mergeCell ref="HMW107:HMX107"/>
    <mergeCell ref="HNE107:HNF107"/>
    <mergeCell ref="HNM107:HNN107"/>
    <mergeCell ref="HNU107:HNV107"/>
    <mergeCell ref="HOC107:HOD107"/>
    <mergeCell ref="HOK107:HOL107"/>
    <mergeCell ref="HOS107:HOT107"/>
    <mergeCell ref="HPA107:HPB107"/>
    <mergeCell ref="HPI107:HPJ107"/>
    <mergeCell ref="HPQ107:HPR107"/>
    <mergeCell ref="HPY107:HPZ107"/>
    <mergeCell ref="HQG107:HQH107"/>
    <mergeCell ref="HQO107:HQP107"/>
    <mergeCell ref="HQW107:HQX107"/>
    <mergeCell ref="HRE107:HRF107"/>
    <mergeCell ref="HRM107:HRN107"/>
    <mergeCell ref="HRU107:HRV107"/>
    <mergeCell ref="HSC107:HSD107"/>
    <mergeCell ref="HSK107:HSL107"/>
    <mergeCell ref="HSS107:HST107"/>
    <mergeCell ref="HTA107:HTB107"/>
    <mergeCell ref="HTI107:HTJ107"/>
    <mergeCell ref="HTQ107:HTR107"/>
    <mergeCell ref="HTY107:HTZ107"/>
    <mergeCell ref="HUG107:HUH107"/>
    <mergeCell ref="HUO107:HUP107"/>
    <mergeCell ref="HUW107:HUX107"/>
    <mergeCell ref="HVE107:HVF107"/>
    <mergeCell ref="HVM107:HVN107"/>
    <mergeCell ref="HVU107:HVV107"/>
    <mergeCell ref="HWC107:HWD107"/>
    <mergeCell ref="HWK107:HWL107"/>
    <mergeCell ref="HWS107:HWT107"/>
    <mergeCell ref="HXA107:HXB107"/>
    <mergeCell ref="HXI107:HXJ107"/>
    <mergeCell ref="HXQ107:HXR107"/>
    <mergeCell ref="HXY107:HXZ107"/>
    <mergeCell ref="HYG107:HYH107"/>
    <mergeCell ref="HYO107:HYP107"/>
    <mergeCell ref="HYW107:HYX107"/>
    <mergeCell ref="HZE107:HZF107"/>
    <mergeCell ref="HZM107:HZN107"/>
    <mergeCell ref="HZU107:HZV107"/>
    <mergeCell ref="IAC107:IAD107"/>
    <mergeCell ref="IAK107:IAL107"/>
    <mergeCell ref="IAS107:IAT107"/>
    <mergeCell ref="IBA107:IBB107"/>
    <mergeCell ref="IBI107:IBJ107"/>
    <mergeCell ref="IBQ107:IBR107"/>
    <mergeCell ref="IBY107:IBZ107"/>
    <mergeCell ref="ICG107:ICH107"/>
    <mergeCell ref="ICO107:ICP107"/>
    <mergeCell ref="ICW107:ICX107"/>
    <mergeCell ref="IDE107:IDF107"/>
    <mergeCell ref="IDM107:IDN107"/>
    <mergeCell ref="IDU107:IDV107"/>
    <mergeCell ref="IEC107:IED107"/>
    <mergeCell ref="IEK107:IEL107"/>
    <mergeCell ref="IES107:IET107"/>
    <mergeCell ref="IFA107:IFB107"/>
    <mergeCell ref="IFI107:IFJ107"/>
    <mergeCell ref="IFQ107:IFR107"/>
    <mergeCell ref="IFY107:IFZ107"/>
    <mergeCell ref="IGG107:IGH107"/>
    <mergeCell ref="IGO107:IGP107"/>
    <mergeCell ref="IGW107:IGX107"/>
    <mergeCell ref="IHE107:IHF107"/>
    <mergeCell ref="IHM107:IHN107"/>
    <mergeCell ref="IHU107:IHV107"/>
    <mergeCell ref="IIC107:IID107"/>
    <mergeCell ref="IIK107:IIL107"/>
    <mergeCell ref="IIS107:IIT107"/>
    <mergeCell ref="IJA107:IJB107"/>
    <mergeCell ref="IJI107:IJJ107"/>
    <mergeCell ref="IJQ107:IJR107"/>
    <mergeCell ref="IJY107:IJZ107"/>
    <mergeCell ref="IKG107:IKH107"/>
    <mergeCell ref="IKO107:IKP107"/>
    <mergeCell ref="IKW107:IKX107"/>
    <mergeCell ref="ILE107:ILF107"/>
    <mergeCell ref="ILM107:ILN107"/>
    <mergeCell ref="ILU107:ILV107"/>
    <mergeCell ref="IMC107:IMD107"/>
    <mergeCell ref="IMK107:IML107"/>
    <mergeCell ref="IMS107:IMT107"/>
    <mergeCell ref="INA107:INB107"/>
    <mergeCell ref="INI107:INJ107"/>
    <mergeCell ref="INQ107:INR107"/>
    <mergeCell ref="INY107:INZ107"/>
    <mergeCell ref="IOG107:IOH107"/>
    <mergeCell ref="IOO107:IOP107"/>
    <mergeCell ref="IOW107:IOX107"/>
    <mergeCell ref="IPE107:IPF107"/>
    <mergeCell ref="IPM107:IPN107"/>
    <mergeCell ref="IPU107:IPV107"/>
    <mergeCell ref="IQC107:IQD107"/>
    <mergeCell ref="IQK107:IQL107"/>
    <mergeCell ref="IQS107:IQT107"/>
    <mergeCell ref="IRA107:IRB107"/>
    <mergeCell ref="IRI107:IRJ107"/>
    <mergeCell ref="IRQ107:IRR107"/>
    <mergeCell ref="IRY107:IRZ107"/>
    <mergeCell ref="ISG107:ISH107"/>
    <mergeCell ref="ISO107:ISP107"/>
    <mergeCell ref="ISW107:ISX107"/>
    <mergeCell ref="ITE107:ITF107"/>
    <mergeCell ref="ITM107:ITN107"/>
    <mergeCell ref="ITU107:ITV107"/>
    <mergeCell ref="IUC107:IUD107"/>
    <mergeCell ref="IUK107:IUL107"/>
    <mergeCell ref="IUS107:IUT107"/>
    <mergeCell ref="IVA107:IVB107"/>
    <mergeCell ref="IVI107:IVJ107"/>
    <mergeCell ref="IVQ107:IVR107"/>
    <mergeCell ref="IVY107:IVZ107"/>
    <mergeCell ref="IWG107:IWH107"/>
    <mergeCell ref="IWO107:IWP107"/>
    <mergeCell ref="IWW107:IWX107"/>
    <mergeCell ref="IXE107:IXF107"/>
    <mergeCell ref="IXM107:IXN107"/>
    <mergeCell ref="IXU107:IXV107"/>
    <mergeCell ref="IYC107:IYD107"/>
    <mergeCell ref="IYK107:IYL107"/>
    <mergeCell ref="IYS107:IYT107"/>
    <mergeCell ref="IZA107:IZB107"/>
    <mergeCell ref="IZI107:IZJ107"/>
    <mergeCell ref="IZQ107:IZR107"/>
    <mergeCell ref="IZY107:IZZ107"/>
    <mergeCell ref="JAG107:JAH107"/>
    <mergeCell ref="JAO107:JAP107"/>
    <mergeCell ref="JAW107:JAX107"/>
    <mergeCell ref="JBE107:JBF107"/>
    <mergeCell ref="JBM107:JBN107"/>
    <mergeCell ref="JBU107:JBV107"/>
    <mergeCell ref="JCC107:JCD107"/>
    <mergeCell ref="JCK107:JCL107"/>
    <mergeCell ref="JCS107:JCT107"/>
    <mergeCell ref="JDA107:JDB107"/>
    <mergeCell ref="JDI107:JDJ107"/>
    <mergeCell ref="JDQ107:JDR107"/>
    <mergeCell ref="JDY107:JDZ107"/>
    <mergeCell ref="JEG107:JEH107"/>
    <mergeCell ref="JEO107:JEP107"/>
    <mergeCell ref="JEW107:JEX107"/>
    <mergeCell ref="JFE107:JFF107"/>
    <mergeCell ref="JFM107:JFN107"/>
    <mergeCell ref="JFU107:JFV107"/>
    <mergeCell ref="JGC107:JGD107"/>
    <mergeCell ref="JGK107:JGL107"/>
    <mergeCell ref="JGS107:JGT107"/>
    <mergeCell ref="JHA107:JHB107"/>
    <mergeCell ref="JHI107:JHJ107"/>
    <mergeCell ref="JHQ107:JHR107"/>
    <mergeCell ref="JHY107:JHZ107"/>
    <mergeCell ref="JIG107:JIH107"/>
    <mergeCell ref="JIO107:JIP107"/>
    <mergeCell ref="JIW107:JIX107"/>
    <mergeCell ref="JJE107:JJF107"/>
    <mergeCell ref="JJM107:JJN107"/>
    <mergeCell ref="JJU107:JJV107"/>
    <mergeCell ref="JKC107:JKD107"/>
    <mergeCell ref="JKK107:JKL107"/>
    <mergeCell ref="JKS107:JKT107"/>
    <mergeCell ref="JLA107:JLB107"/>
    <mergeCell ref="JLI107:JLJ107"/>
    <mergeCell ref="JLQ107:JLR107"/>
    <mergeCell ref="JLY107:JLZ107"/>
    <mergeCell ref="JMG107:JMH107"/>
    <mergeCell ref="JMO107:JMP107"/>
    <mergeCell ref="JMW107:JMX107"/>
    <mergeCell ref="JNE107:JNF107"/>
    <mergeCell ref="JNM107:JNN107"/>
    <mergeCell ref="JNU107:JNV107"/>
    <mergeCell ref="JOC107:JOD107"/>
    <mergeCell ref="JOK107:JOL107"/>
    <mergeCell ref="JOS107:JOT107"/>
    <mergeCell ref="JPA107:JPB107"/>
    <mergeCell ref="JPI107:JPJ107"/>
    <mergeCell ref="JPQ107:JPR107"/>
    <mergeCell ref="JPY107:JPZ107"/>
    <mergeCell ref="JQG107:JQH107"/>
    <mergeCell ref="JQO107:JQP107"/>
    <mergeCell ref="JQW107:JQX107"/>
    <mergeCell ref="JRE107:JRF107"/>
    <mergeCell ref="JRM107:JRN107"/>
    <mergeCell ref="JRU107:JRV107"/>
    <mergeCell ref="JSC107:JSD107"/>
    <mergeCell ref="JSK107:JSL107"/>
    <mergeCell ref="JSS107:JST107"/>
    <mergeCell ref="JTA107:JTB107"/>
    <mergeCell ref="JTI107:JTJ107"/>
    <mergeCell ref="JTQ107:JTR107"/>
    <mergeCell ref="JTY107:JTZ107"/>
    <mergeCell ref="JUG107:JUH107"/>
    <mergeCell ref="JUO107:JUP107"/>
    <mergeCell ref="JUW107:JUX107"/>
    <mergeCell ref="JVE107:JVF107"/>
    <mergeCell ref="JVM107:JVN107"/>
    <mergeCell ref="JVU107:JVV107"/>
    <mergeCell ref="JWC107:JWD107"/>
    <mergeCell ref="JWK107:JWL107"/>
    <mergeCell ref="JWS107:JWT107"/>
    <mergeCell ref="JXA107:JXB107"/>
    <mergeCell ref="JXI107:JXJ107"/>
    <mergeCell ref="JXQ107:JXR107"/>
    <mergeCell ref="JXY107:JXZ107"/>
    <mergeCell ref="JYG107:JYH107"/>
    <mergeCell ref="JYO107:JYP107"/>
    <mergeCell ref="JYW107:JYX107"/>
    <mergeCell ref="JZE107:JZF107"/>
    <mergeCell ref="JZM107:JZN107"/>
    <mergeCell ref="JZU107:JZV107"/>
    <mergeCell ref="KAC107:KAD107"/>
    <mergeCell ref="KAK107:KAL107"/>
    <mergeCell ref="KAS107:KAT107"/>
    <mergeCell ref="KBA107:KBB107"/>
    <mergeCell ref="KBI107:KBJ107"/>
    <mergeCell ref="KBQ107:KBR107"/>
    <mergeCell ref="KBY107:KBZ107"/>
    <mergeCell ref="KCG107:KCH107"/>
    <mergeCell ref="KCO107:KCP107"/>
    <mergeCell ref="KCW107:KCX107"/>
    <mergeCell ref="KDE107:KDF107"/>
    <mergeCell ref="KDM107:KDN107"/>
    <mergeCell ref="KDU107:KDV107"/>
    <mergeCell ref="KEC107:KED107"/>
    <mergeCell ref="KEK107:KEL107"/>
    <mergeCell ref="KES107:KET107"/>
    <mergeCell ref="KFA107:KFB107"/>
    <mergeCell ref="KFI107:KFJ107"/>
    <mergeCell ref="KFQ107:KFR107"/>
    <mergeCell ref="KFY107:KFZ107"/>
    <mergeCell ref="KGG107:KGH107"/>
    <mergeCell ref="KGO107:KGP107"/>
    <mergeCell ref="KGW107:KGX107"/>
    <mergeCell ref="KHE107:KHF107"/>
    <mergeCell ref="KHM107:KHN107"/>
    <mergeCell ref="KHU107:KHV107"/>
    <mergeCell ref="KIC107:KID107"/>
    <mergeCell ref="KIK107:KIL107"/>
    <mergeCell ref="KIS107:KIT107"/>
    <mergeCell ref="KJA107:KJB107"/>
    <mergeCell ref="KJI107:KJJ107"/>
    <mergeCell ref="KJQ107:KJR107"/>
    <mergeCell ref="KJY107:KJZ107"/>
    <mergeCell ref="KKG107:KKH107"/>
    <mergeCell ref="KKO107:KKP107"/>
    <mergeCell ref="KKW107:KKX107"/>
    <mergeCell ref="KLE107:KLF107"/>
    <mergeCell ref="KLM107:KLN107"/>
    <mergeCell ref="KLU107:KLV107"/>
    <mergeCell ref="KMC107:KMD107"/>
    <mergeCell ref="KMK107:KML107"/>
    <mergeCell ref="KMS107:KMT107"/>
    <mergeCell ref="KNA107:KNB107"/>
    <mergeCell ref="KNI107:KNJ107"/>
    <mergeCell ref="KNQ107:KNR107"/>
    <mergeCell ref="KNY107:KNZ107"/>
    <mergeCell ref="KOG107:KOH107"/>
    <mergeCell ref="KOO107:KOP107"/>
    <mergeCell ref="KOW107:KOX107"/>
    <mergeCell ref="KPE107:KPF107"/>
    <mergeCell ref="KPM107:KPN107"/>
    <mergeCell ref="KPU107:KPV107"/>
    <mergeCell ref="KQC107:KQD107"/>
    <mergeCell ref="KQK107:KQL107"/>
    <mergeCell ref="KQS107:KQT107"/>
    <mergeCell ref="KRA107:KRB107"/>
    <mergeCell ref="KRI107:KRJ107"/>
    <mergeCell ref="KRQ107:KRR107"/>
    <mergeCell ref="KRY107:KRZ107"/>
    <mergeCell ref="KSG107:KSH107"/>
    <mergeCell ref="KSO107:KSP107"/>
    <mergeCell ref="KSW107:KSX107"/>
    <mergeCell ref="KTE107:KTF107"/>
    <mergeCell ref="KTM107:KTN107"/>
    <mergeCell ref="KTU107:KTV107"/>
    <mergeCell ref="KUC107:KUD107"/>
    <mergeCell ref="KUK107:KUL107"/>
    <mergeCell ref="KUS107:KUT107"/>
    <mergeCell ref="KVA107:KVB107"/>
    <mergeCell ref="KVI107:KVJ107"/>
    <mergeCell ref="KVQ107:KVR107"/>
    <mergeCell ref="KVY107:KVZ107"/>
    <mergeCell ref="KWG107:KWH107"/>
    <mergeCell ref="KWO107:KWP107"/>
    <mergeCell ref="KWW107:KWX107"/>
    <mergeCell ref="KXE107:KXF107"/>
    <mergeCell ref="KXM107:KXN107"/>
    <mergeCell ref="KXU107:KXV107"/>
    <mergeCell ref="KYC107:KYD107"/>
    <mergeCell ref="KYK107:KYL107"/>
    <mergeCell ref="KYS107:KYT107"/>
    <mergeCell ref="KZA107:KZB107"/>
    <mergeCell ref="KZI107:KZJ107"/>
    <mergeCell ref="KZQ107:KZR107"/>
    <mergeCell ref="KZY107:KZZ107"/>
    <mergeCell ref="LAG107:LAH107"/>
    <mergeCell ref="LAO107:LAP107"/>
    <mergeCell ref="LAW107:LAX107"/>
    <mergeCell ref="LBE107:LBF107"/>
    <mergeCell ref="LBM107:LBN107"/>
    <mergeCell ref="LBU107:LBV107"/>
    <mergeCell ref="LCC107:LCD107"/>
    <mergeCell ref="LCK107:LCL107"/>
    <mergeCell ref="LCS107:LCT107"/>
    <mergeCell ref="LDA107:LDB107"/>
    <mergeCell ref="LDI107:LDJ107"/>
    <mergeCell ref="LDQ107:LDR107"/>
    <mergeCell ref="LDY107:LDZ107"/>
    <mergeCell ref="LEG107:LEH107"/>
    <mergeCell ref="LEO107:LEP107"/>
    <mergeCell ref="LEW107:LEX107"/>
    <mergeCell ref="LFE107:LFF107"/>
    <mergeCell ref="LFM107:LFN107"/>
    <mergeCell ref="LFU107:LFV107"/>
    <mergeCell ref="LGC107:LGD107"/>
    <mergeCell ref="LGK107:LGL107"/>
    <mergeCell ref="LGS107:LGT107"/>
    <mergeCell ref="LHA107:LHB107"/>
    <mergeCell ref="LHI107:LHJ107"/>
    <mergeCell ref="LHQ107:LHR107"/>
    <mergeCell ref="LHY107:LHZ107"/>
    <mergeCell ref="LIG107:LIH107"/>
    <mergeCell ref="LIO107:LIP107"/>
    <mergeCell ref="LIW107:LIX107"/>
    <mergeCell ref="LJE107:LJF107"/>
    <mergeCell ref="LJM107:LJN107"/>
    <mergeCell ref="LJU107:LJV107"/>
    <mergeCell ref="LKC107:LKD107"/>
    <mergeCell ref="LKK107:LKL107"/>
    <mergeCell ref="LKS107:LKT107"/>
    <mergeCell ref="LLA107:LLB107"/>
    <mergeCell ref="LLI107:LLJ107"/>
    <mergeCell ref="LLQ107:LLR107"/>
    <mergeCell ref="LLY107:LLZ107"/>
    <mergeCell ref="LMG107:LMH107"/>
    <mergeCell ref="LMO107:LMP107"/>
    <mergeCell ref="LMW107:LMX107"/>
    <mergeCell ref="LNE107:LNF107"/>
    <mergeCell ref="LNM107:LNN107"/>
    <mergeCell ref="LNU107:LNV107"/>
    <mergeCell ref="LOC107:LOD107"/>
    <mergeCell ref="LOK107:LOL107"/>
    <mergeCell ref="LOS107:LOT107"/>
    <mergeCell ref="LPA107:LPB107"/>
    <mergeCell ref="LPI107:LPJ107"/>
    <mergeCell ref="LPQ107:LPR107"/>
    <mergeCell ref="LPY107:LPZ107"/>
    <mergeCell ref="LQG107:LQH107"/>
    <mergeCell ref="LQO107:LQP107"/>
    <mergeCell ref="LQW107:LQX107"/>
    <mergeCell ref="LRE107:LRF107"/>
    <mergeCell ref="LRM107:LRN107"/>
    <mergeCell ref="LRU107:LRV107"/>
    <mergeCell ref="LSC107:LSD107"/>
    <mergeCell ref="LSK107:LSL107"/>
    <mergeCell ref="LSS107:LST107"/>
    <mergeCell ref="LTA107:LTB107"/>
    <mergeCell ref="LTI107:LTJ107"/>
    <mergeCell ref="LTQ107:LTR107"/>
    <mergeCell ref="LTY107:LTZ107"/>
    <mergeCell ref="LUG107:LUH107"/>
    <mergeCell ref="LUO107:LUP107"/>
    <mergeCell ref="LUW107:LUX107"/>
    <mergeCell ref="LVE107:LVF107"/>
    <mergeCell ref="LVM107:LVN107"/>
    <mergeCell ref="LVU107:LVV107"/>
    <mergeCell ref="LWC107:LWD107"/>
    <mergeCell ref="LWK107:LWL107"/>
    <mergeCell ref="LWS107:LWT107"/>
    <mergeCell ref="LXA107:LXB107"/>
    <mergeCell ref="LXI107:LXJ107"/>
    <mergeCell ref="LXQ107:LXR107"/>
    <mergeCell ref="LXY107:LXZ107"/>
    <mergeCell ref="LYG107:LYH107"/>
    <mergeCell ref="LYO107:LYP107"/>
    <mergeCell ref="LYW107:LYX107"/>
    <mergeCell ref="LZE107:LZF107"/>
    <mergeCell ref="LZM107:LZN107"/>
    <mergeCell ref="LZU107:LZV107"/>
    <mergeCell ref="MAC107:MAD107"/>
    <mergeCell ref="MAK107:MAL107"/>
    <mergeCell ref="MAS107:MAT107"/>
    <mergeCell ref="MBA107:MBB107"/>
    <mergeCell ref="MBI107:MBJ107"/>
    <mergeCell ref="MBQ107:MBR107"/>
    <mergeCell ref="MBY107:MBZ107"/>
    <mergeCell ref="MCG107:MCH107"/>
    <mergeCell ref="MCO107:MCP107"/>
    <mergeCell ref="MCW107:MCX107"/>
    <mergeCell ref="MDE107:MDF107"/>
    <mergeCell ref="MDM107:MDN107"/>
    <mergeCell ref="MDU107:MDV107"/>
    <mergeCell ref="MEC107:MED107"/>
    <mergeCell ref="MEK107:MEL107"/>
    <mergeCell ref="MES107:MET107"/>
    <mergeCell ref="MFA107:MFB107"/>
    <mergeCell ref="MFI107:MFJ107"/>
    <mergeCell ref="MFQ107:MFR107"/>
    <mergeCell ref="MFY107:MFZ107"/>
    <mergeCell ref="MGG107:MGH107"/>
    <mergeCell ref="MGO107:MGP107"/>
    <mergeCell ref="MGW107:MGX107"/>
    <mergeCell ref="MHE107:MHF107"/>
    <mergeCell ref="MHM107:MHN107"/>
    <mergeCell ref="MHU107:MHV107"/>
    <mergeCell ref="MIC107:MID107"/>
    <mergeCell ref="MIK107:MIL107"/>
    <mergeCell ref="MIS107:MIT107"/>
    <mergeCell ref="MJA107:MJB107"/>
    <mergeCell ref="MJI107:MJJ107"/>
    <mergeCell ref="MJQ107:MJR107"/>
    <mergeCell ref="MJY107:MJZ107"/>
    <mergeCell ref="MKG107:MKH107"/>
    <mergeCell ref="MKO107:MKP107"/>
    <mergeCell ref="MKW107:MKX107"/>
    <mergeCell ref="MLE107:MLF107"/>
    <mergeCell ref="MLM107:MLN107"/>
    <mergeCell ref="MLU107:MLV107"/>
    <mergeCell ref="MMC107:MMD107"/>
    <mergeCell ref="MMK107:MML107"/>
    <mergeCell ref="MMS107:MMT107"/>
    <mergeCell ref="MNA107:MNB107"/>
    <mergeCell ref="MNI107:MNJ107"/>
    <mergeCell ref="MNQ107:MNR107"/>
    <mergeCell ref="MNY107:MNZ107"/>
    <mergeCell ref="MOG107:MOH107"/>
    <mergeCell ref="MOO107:MOP107"/>
    <mergeCell ref="MOW107:MOX107"/>
    <mergeCell ref="MPE107:MPF107"/>
    <mergeCell ref="MPM107:MPN107"/>
    <mergeCell ref="MPU107:MPV107"/>
    <mergeCell ref="MQC107:MQD107"/>
    <mergeCell ref="MQK107:MQL107"/>
    <mergeCell ref="MQS107:MQT107"/>
    <mergeCell ref="MRA107:MRB107"/>
    <mergeCell ref="MRI107:MRJ107"/>
    <mergeCell ref="MRQ107:MRR107"/>
    <mergeCell ref="MRY107:MRZ107"/>
    <mergeCell ref="MSG107:MSH107"/>
    <mergeCell ref="MSO107:MSP107"/>
    <mergeCell ref="MSW107:MSX107"/>
    <mergeCell ref="MTE107:MTF107"/>
    <mergeCell ref="MTM107:MTN107"/>
    <mergeCell ref="MTU107:MTV107"/>
    <mergeCell ref="MUC107:MUD107"/>
    <mergeCell ref="MUK107:MUL107"/>
    <mergeCell ref="MUS107:MUT107"/>
    <mergeCell ref="MVA107:MVB107"/>
    <mergeCell ref="MVI107:MVJ107"/>
    <mergeCell ref="MVQ107:MVR107"/>
    <mergeCell ref="MVY107:MVZ107"/>
    <mergeCell ref="MWG107:MWH107"/>
    <mergeCell ref="MWO107:MWP107"/>
    <mergeCell ref="MWW107:MWX107"/>
    <mergeCell ref="MXE107:MXF107"/>
    <mergeCell ref="MXM107:MXN107"/>
    <mergeCell ref="MXU107:MXV107"/>
    <mergeCell ref="MYC107:MYD107"/>
    <mergeCell ref="MYK107:MYL107"/>
    <mergeCell ref="MYS107:MYT107"/>
    <mergeCell ref="MZA107:MZB107"/>
    <mergeCell ref="MZI107:MZJ107"/>
    <mergeCell ref="MZQ107:MZR107"/>
    <mergeCell ref="MZY107:MZZ107"/>
    <mergeCell ref="NAG107:NAH107"/>
    <mergeCell ref="NAO107:NAP107"/>
    <mergeCell ref="NAW107:NAX107"/>
    <mergeCell ref="NBE107:NBF107"/>
    <mergeCell ref="NBM107:NBN107"/>
    <mergeCell ref="NBU107:NBV107"/>
    <mergeCell ref="NCC107:NCD107"/>
    <mergeCell ref="NCK107:NCL107"/>
    <mergeCell ref="NCS107:NCT107"/>
    <mergeCell ref="NDA107:NDB107"/>
    <mergeCell ref="NDI107:NDJ107"/>
    <mergeCell ref="NDQ107:NDR107"/>
    <mergeCell ref="NDY107:NDZ107"/>
    <mergeCell ref="NEG107:NEH107"/>
    <mergeCell ref="NEO107:NEP107"/>
    <mergeCell ref="NEW107:NEX107"/>
    <mergeCell ref="NFE107:NFF107"/>
    <mergeCell ref="NFM107:NFN107"/>
    <mergeCell ref="NFU107:NFV107"/>
    <mergeCell ref="NGC107:NGD107"/>
    <mergeCell ref="NGK107:NGL107"/>
    <mergeCell ref="NGS107:NGT107"/>
    <mergeCell ref="NHA107:NHB107"/>
    <mergeCell ref="NHI107:NHJ107"/>
    <mergeCell ref="NHQ107:NHR107"/>
    <mergeCell ref="NHY107:NHZ107"/>
    <mergeCell ref="NIG107:NIH107"/>
    <mergeCell ref="NIO107:NIP107"/>
    <mergeCell ref="NIW107:NIX107"/>
    <mergeCell ref="NJE107:NJF107"/>
    <mergeCell ref="NJM107:NJN107"/>
    <mergeCell ref="NJU107:NJV107"/>
    <mergeCell ref="NKC107:NKD107"/>
    <mergeCell ref="NKK107:NKL107"/>
    <mergeCell ref="NKS107:NKT107"/>
    <mergeCell ref="NLA107:NLB107"/>
    <mergeCell ref="NLI107:NLJ107"/>
    <mergeCell ref="NLQ107:NLR107"/>
    <mergeCell ref="NLY107:NLZ107"/>
    <mergeCell ref="NMG107:NMH107"/>
    <mergeCell ref="NMO107:NMP107"/>
    <mergeCell ref="NMW107:NMX107"/>
    <mergeCell ref="NNE107:NNF107"/>
    <mergeCell ref="NNM107:NNN107"/>
    <mergeCell ref="NNU107:NNV107"/>
    <mergeCell ref="NOC107:NOD107"/>
    <mergeCell ref="NOK107:NOL107"/>
    <mergeCell ref="NOS107:NOT107"/>
    <mergeCell ref="NPA107:NPB107"/>
    <mergeCell ref="NPI107:NPJ107"/>
    <mergeCell ref="NPQ107:NPR107"/>
    <mergeCell ref="NPY107:NPZ107"/>
    <mergeCell ref="NQG107:NQH107"/>
    <mergeCell ref="NQO107:NQP107"/>
    <mergeCell ref="NQW107:NQX107"/>
    <mergeCell ref="NRE107:NRF107"/>
    <mergeCell ref="NRM107:NRN107"/>
    <mergeCell ref="NRU107:NRV107"/>
    <mergeCell ref="NSC107:NSD107"/>
    <mergeCell ref="NSK107:NSL107"/>
    <mergeCell ref="NSS107:NST107"/>
    <mergeCell ref="NTA107:NTB107"/>
    <mergeCell ref="NTI107:NTJ107"/>
    <mergeCell ref="NTQ107:NTR107"/>
    <mergeCell ref="NTY107:NTZ107"/>
    <mergeCell ref="NUG107:NUH107"/>
    <mergeCell ref="NUO107:NUP107"/>
    <mergeCell ref="NUW107:NUX107"/>
    <mergeCell ref="NVE107:NVF107"/>
    <mergeCell ref="NVM107:NVN107"/>
    <mergeCell ref="NVU107:NVV107"/>
    <mergeCell ref="NWC107:NWD107"/>
    <mergeCell ref="NWK107:NWL107"/>
    <mergeCell ref="NWS107:NWT107"/>
    <mergeCell ref="NXA107:NXB107"/>
    <mergeCell ref="NXI107:NXJ107"/>
    <mergeCell ref="NXQ107:NXR107"/>
    <mergeCell ref="NXY107:NXZ107"/>
    <mergeCell ref="NYG107:NYH107"/>
    <mergeCell ref="NYO107:NYP107"/>
    <mergeCell ref="NYW107:NYX107"/>
    <mergeCell ref="NZE107:NZF107"/>
    <mergeCell ref="NZM107:NZN107"/>
    <mergeCell ref="NZU107:NZV107"/>
    <mergeCell ref="OAC107:OAD107"/>
    <mergeCell ref="OAK107:OAL107"/>
    <mergeCell ref="OAS107:OAT107"/>
    <mergeCell ref="OBA107:OBB107"/>
    <mergeCell ref="OBI107:OBJ107"/>
    <mergeCell ref="OBQ107:OBR107"/>
    <mergeCell ref="OBY107:OBZ107"/>
    <mergeCell ref="OCG107:OCH107"/>
    <mergeCell ref="OCO107:OCP107"/>
    <mergeCell ref="OCW107:OCX107"/>
    <mergeCell ref="ODE107:ODF107"/>
    <mergeCell ref="ODM107:ODN107"/>
    <mergeCell ref="ODU107:ODV107"/>
    <mergeCell ref="OEC107:OED107"/>
    <mergeCell ref="OEK107:OEL107"/>
    <mergeCell ref="OES107:OET107"/>
    <mergeCell ref="OFA107:OFB107"/>
    <mergeCell ref="OFI107:OFJ107"/>
    <mergeCell ref="OFQ107:OFR107"/>
    <mergeCell ref="OFY107:OFZ107"/>
    <mergeCell ref="OGG107:OGH107"/>
    <mergeCell ref="OGO107:OGP107"/>
    <mergeCell ref="OGW107:OGX107"/>
    <mergeCell ref="OHE107:OHF107"/>
    <mergeCell ref="OHM107:OHN107"/>
    <mergeCell ref="OHU107:OHV107"/>
    <mergeCell ref="OIC107:OID107"/>
    <mergeCell ref="OIK107:OIL107"/>
    <mergeCell ref="OIS107:OIT107"/>
    <mergeCell ref="OJA107:OJB107"/>
    <mergeCell ref="OJI107:OJJ107"/>
    <mergeCell ref="OJQ107:OJR107"/>
    <mergeCell ref="OJY107:OJZ107"/>
    <mergeCell ref="OKG107:OKH107"/>
    <mergeCell ref="OKO107:OKP107"/>
    <mergeCell ref="OKW107:OKX107"/>
    <mergeCell ref="OLE107:OLF107"/>
    <mergeCell ref="OLM107:OLN107"/>
    <mergeCell ref="OLU107:OLV107"/>
    <mergeCell ref="OMC107:OMD107"/>
    <mergeCell ref="OMK107:OML107"/>
    <mergeCell ref="OMS107:OMT107"/>
    <mergeCell ref="ONA107:ONB107"/>
    <mergeCell ref="ONI107:ONJ107"/>
    <mergeCell ref="ONQ107:ONR107"/>
    <mergeCell ref="ONY107:ONZ107"/>
    <mergeCell ref="OOG107:OOH107"/>
    <mergeCell ref="OOO107:OOP107"/>
    <mergeCell ref="OOW107:OOX107"/>
    <mergeCell ref="OPE107:OPF107"/>
    <mergeCell ref="OPM107:OPN107"/>
    <mergeCell ref="OPU107:OPV107"/>
    <mergeCell ref="OQC107:OQD107"/>
    <mergeCell ref="OQK107:OQL107"/>
    <mergeCell ref="OQS107:OQT107"/>
    <mergeCell ref="ORA107:ORB107"/>
    <mergeCell ref="ORI107:ORJ107"/>
    <mergeCell ref="ORQ107:ORR107"/>
    <mergeCell ref="ORY107:ORZ107"/>
    <mergeCell ref="OSG107:OSH107"/>
    <mergeCell ref="OSO107:OSP107"/>
    <mergeCell ref="OSW107:OSX107"/>
    <mergeCell ref="OTE107:OTF107"/>
    <mergeCell ref="OTM107:OTN107"/>
    <mergeCell ref="OTU107:OTV107"/>
    <mergeCell ref="OUC107:OUD107"/>
    <mergeCell ref="OUK107:OUL107"/>
    <mergeCell ref="OUS107:OUT107"/>
    <mergeCell ref="OVA107:OVB107"/>
    <mergeCell ref="OVI107:OVJ107"/>
    <mergeCell ref="OVQ107:OVR107"/>
    <mergeCell ref="OVY107:OVZ107"/>
    <mergeCell ref="OWG107:OWH107"/>
    <mergeCell ref="OWO107:OWP107"/>
    <mergeCell ref="OWW107:OWX107"/>
    <mergeCell ref="OXE107:OXF107"/>
    <mergeCell ref="OXM107:OXN107"/>
    <mergeCell ref="OXU107:OXV107"/>
    <mergeCell ref="OYC107:OYD107"/>
    <mergeCell ref="OYK107:OYL107"/>
    <mergeCell ref="OYS107:OYT107"/>
    <mergeCell ref="OZA107:OZB107"/>
    <mergeCell ref="OZI107:OZJ107"/>
    <mergeCell ref="OZQ107:OZR107"/>
    <mergeCell ref="OZY107:OZZ107"/>
    <mergeCell ref="PAG107:PAH107"/>
    <mergeCell ref="PAO107:PAP107"/>
    <mergeCell ref="PAW107:PAX107"/>
    <mergeCell ref="PBK107:PBL107"/>
    <mergeCell ref="PBS107:PBT107"/>
    <mergeCell ref="PCA107:PCB107"/>
    <mergeCell ref="PCI107:PCJ107"/>
    <mergeCell ref="PCQ107:PCR107"/>
    <mergeCell ref="PCY107:PCZ107"/>
    <mergeCell ref="PDG107:PDH107"/>
    <mergeCell ref="PDO107:PDP107"/>
    <mergeCell ref="PDW107:PDX107"/>
    <mergeCell ref="PEE107:PEF107"/>
    <mergeCell ref="PEM107:PEN107"/>
    <mergeCell ref="PEU107:PEV107"/>
    <mergeCell ref="I108:J108"/>
    <mergeCell ref="L108:N108"/>
  </mergeCells>
  <printOptions horizontalCentered="1"/>
  <pageMargins left="0.7" right="0.7" top="0.75" bottom="0.75" header="0.3" footer="0.3"/>
  <pageSetup paperSize="1" scale="34" fitToHeight="0" orientation="landscape"/>
  <headerFooter/>
  <rowBreaks count="2" manualBreakCount="2">
    <brk id="81" max="19" man="1"/>
    <brk id="109" max="16383" man="1"/>
  </rowBreaks>
  <colBreaks count="1" manualBreakCount="1">
    <brk id="2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MAYO 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Susely Peláez Cano</dc:creator>
  <cp:lastModifiedBy>rdardon</cp:lastModifiedBy>
  <dcterms:created xsi:type="dcterms:W3CDTF">2016-10-03T14:08:00Z</dcterms:created>
  <dcterms:modified xsi:type="dcterms:W3CDTF">2025-10-06T20:45:36Z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A3A8F9CA1232400DB58636FE4743E9D6_12</vt:lpwstr>
  </property>
  <property fmtid="{D5CDD505-2E9C-101B-9397-08002B2CF9AE}" pid="3" name="KSOProductBuildVer">
    <vt:lpwstr>2058-12.2.0.22549</vt:lpwstr>
  </property>
</Properties>
</file>