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eidy.godinez\Desktop\2024 INFORMACION PÚBLICA\11 NOVIEMBRE 2024\"/>
    </mc:Choice>
  </mc:AlternateContent>
  <xr:revisionPtr revIDLastSave="0" documentId="13_ncr:1_{3A4651B5-B778-47CF-83ED-F630F76F240C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COMPRAS  " sheetId="3" state="hidden" r:id="rId1"/>
    <sheet name="VIATICOS EXTERIOR 11     03" sheetId="36" r:id="rId2"/>
  </sheets>
  <definedNames>
    <definedName name="_xlnm.Print_Titles" localSheetId="0">'COMPRAS  '!$1:$13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1" i="36" l="1"/>
  <c r="K16" i="36"/>
  <c r="E23" i="3" l="1"/>
</calcChain>
</file>

<file path=xl/sharedStrings.xml><?xml version="1.0" encoding="utf-8"?>
<sst xmlns="http://schemas.openxmlformats.org/spreadsheetml/2006/main" count="88" uniqueCount="74">
  <si>
    <t xml:space="preserve">SECRETARÍA PRESIDENCIAL DE LA MUJER </t>
  </si>
  <si>
    <t>DIRECCIÓN FINANCIERA</t>
  </si>
  <si>
    <t>Entidad que Autoriza</t>
  </si>
  <si>
    <t>Fecha de Viaje</t>
  </si>
  <si>
    <t>Nombre del Funcionario, empleado o particular autorizado</t>
  </si>
  <si>
    <t>NIT</t>
  </si>
  <si>
    <t>Cargo del funcionario o Empleado</t>
  </si>
  <si>
    <t>Autoridad que autoriza la Comisión</t>
  </si>
  <si>
    <t>Destino del Viaje</t>
  </si>
  <si>
    <t>Duración Total en días</t>
  </si>
  <si>
    <t>Costo de Viáticos</t>
  </si>
  <si>
    <t>No. de Formulario de Liquidación</t>
  </si>
  <si>
    <t>Fecha aprobación SICOIN</t>
  </si>
  <si>
    <t>Valor Pasaje y Combustible</t>
  </si>
  <si>
    <t>TOTAL</t>
  </si>
  <si>
    <t xml:space="preserve">Pago con CUR o Fondo Rotativo No. </t>
  </si>
  <si>
    <t xml:space="preserve">Objetivo, Justificación y Logros Alcanzados </t>
  </si>
  <si>
    <t xml:space="preserve">BOLETO AÉREO RENGLÓN 141 </t>
  </si>
  <si>
    <t>Fecha de la factura</t>
  </si>
  <si>
    <t>Nombre del Proveedor</t>
  </si>
  <si>
    <t>NIT Proveedor</t>
  </si>
  <si>
    <t xml:space="preserve">Valor Boleto en Q. </t>
  </si>
  <si>
    <t>Objetivo y Justificación de la Comisión</t>
  </si>
  <si>
    <t>Nombre países escala de ida</t>
  </si>
  <si>
    <t>Nombre países escala regreso</t>
  </si>
  <si>
    <t>Beneficio para el país con dicho viaje</t>
  </si>
  <si>
    <t>Cuantas personas viajan</t>
  </si>
  <si>
    <t>Copia de la Invitación</t>
  </si>
  <si>
    <t>ARTÍCULO 10 NUMERAL 22 - DECRETO No. 57-2008</t>
  </si>
  <si>
    <t>COMPRAS DIRECTAS FONDOS NACIONALES</t>
  </si>
  <si>
    <t xml:space="preserve">ELABORADO POR: ENMA ISMALEJ </t>
  </si>
  <si>
    <t>No. CHEQUE</t>
  </si>
  <si>
    <t>FECHA</t>
  </si>
  <si>
    <t>BENEFICIARIO</t>
  </si>
  <si>
    <t>CONCEPTO</t>
  </si>
  <si>
    <t>MONTO</t>
  </si>
  <si>
    <t>RENGLON</t>
  </si>
  <si>
    <t>CORRESPONDIENTE AL MES DE ABRIL 2016</t>
  </si>
  <si>
    <t>6591</t>
  </si>
  <si>
    <t xml:space="preserve">Por pago  de renovacion de dos suscripciones del Diario de Centro América del período del 15/02/2016 al 15/02/2017,  para realizar el monitoreo diario de la información oficial y de actualidad que se publica, como parte de las actividades de  la  Direccion de Comuniciación Social y de RRPP y de la Dirección Financiera de la Secretaría. </t>
  </si>
  <si>
    <t>6595</t>
  </si>
  <si>
    <t xml:space="preserve">Tata Inversiones, S.A. </t>
  </si>
  <si>
    <t xml:space="preserve">Por compra de una batería Magnum MM, para el  vehículo tipo camioneta Daihatsu Terios Placas O-329 BBH, que se encuentra al servicio de la Señora Subsecretaria, según factura serie C No. 21741.  </t>
  </si>
  <si>
    <t>Ingresos Propios Dirección General del  DCA Y TN</t>
  </si>
  <si>
    <t>6592</t>
  </si>
  <si>
    <t>Estacionamientos Urbanos, S.A.</t>
  </si>
  <si>
    <t xml:space="preserve">Por pago de servicio de parqueo, correspondiente a los meses de diciembre del año 2015 y enero del año 2016,  de personas que visitaron las instalaciones de la Secretaría Presidencial de la Mujer autorizados por el  Despacho Superior. </t>
  </si>
  <si>
    <t>6596</t>
  </si>
  <si>
    <t>Industrias de la Riva, S.A,</t>
  </si>
  <si>
    <t>Por compra de 6 medallas con logotipos en alto relieve, para ser entregadas a mujeres destacadas en el Foro " YO TAMBIÉN SOY MUJER" en su quinta edición, dirigido a mujeres con discapacidad en sus diversas categorías de Guatemala en el marco del Día Internacional de la Mujer, el día 08 de marzo del año 2016.</t>
  </si>
  <si>
    <t>6598</t>
  </si>
  <si>
    <t>Aldea Global, S.A</t>
  </si>
  <si>
    <t xml:space="preserve">Por pago  de tres suscripciones  anuales del diario el Periódico del período del 02/02/2016 al 02/02/2017,  para realizar el monitoreo diario como parte de las actividades de  la  Dirección de Comuniciación Social y de RRPP, Subdespacho y Despacho Superior  de la Secretaría Presidencial de la Mujer. </t>
  </si>
  <si>
    <t>6600</t>
  </si>
  <si>
    <t>Corporación de Noticias, S.A</t>
  </si>
  <si>
    <t xml:space="preserve">Por pago de  una suscripcion  anual del diario Siglo 21, del período del 01/02/2016 al 31/01/2017,  para realizar el monitoreo diario como parte de las actividades de  la  Dirección de Comunicación Social y de RRPP  de la Secretaría Presidencial de la Mujer. </t>
  </si>
  <si>
    <t>6601</t>
  </si>
  <si>
    <t xml:space="preserve">Por compra de una batería Magnum,  para el  vehículo tipo automovil, marca Mazda 323 Sedan GLX,  Placas O-630BBF, propiedad de la SEPREM, necesario e indispensable para el buen funcionamiento,  para garantizar la movilización del personal en las distintas comisiones. </t>
  </si>
  <si>
    <t>VAN</t>
  </si>
  <si>
    <t>Dirección Financiera</t>
  </si>
  <si>
    <t>Elaborado:</t>
  </si>
  <si>
    <t>Aprobado:</t>
  </si>
  <si>
    <t xml:space="preserve"> VIAJES INTERNACIONALES</t>
  </si>
  <si>
    <t>Directora: Silvia Lucrecia Ticum Pineda</t>
  </si>
  <si>
    <t xml:space="preserve">Horario de Atención: 08:00  hrs. a 16:30 hrs. </t>
  </si>
  <si>
    <t>Responsable de Actualización de la información: Heidy Yesenia Godínez Pérez</t>
  </si>
  <si>
    <t>Teléfono: 2207-9400</t>
  </si>
  <si>
    <t>Secretaría Presidencial de la Mujer -SEPREM-</t>
  </si>
  <si>
    <t>Dirección: 4ta. Calle 7-37 zona 1, Guatemala.</t>
  </si>
  <si>
    <t>Teléfono: 2207 9400</t>
  </si>
  <si>
    <t>Viaje en Primera clase o económica</t>
  </si>
  <si>
    <t>Artículo 11, Numeral 03, Ley de Acceso a la Información Pública</t>
  </si>
  <si>
    <t>SIN MOVIMIENTO</t>
  </si>
  <si>
    <t>Mes de Actualización: Noviembre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</si>
</sst>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&quot;Q&quot;* #,##0.00_-;\-&quot;Q&quot;* #,##0.00_-;_-&quot;Q&quot;* &quot;-&quot;??_-;_-@_-"/>
    <numFmt numFmtId="43" formatCode="_-* #,##0.00_-;\-* #,##0.00_-;_-* &quot;-&quot;??_-;_-@_-"/>
    <numFmt numFmtId="164" formatCode="_(&quot;Q&quot;* #,##0.00_);_(&quot;Q&quot;* \(#,##0.00\);_(&quot;Q&quot;* &quot;-&quot;??_);_(@_)"/>
    <numFmt numFmtId="165" formatCode="_(* #,##0.00_);_(* \(#,##0.00\);_(* &quot;-&quot;??_);_(@_)"/>
    <numFmt numFmtId="166" formatCode="_-* #,##0.00\ _D_M_-;\-* #,##0.00\ _D_M_-;_-* &quot;-&quot;??\ _D_M_-;_-@_-"/>
    <numFmt numFmtId="167" formatCode="_-* #,##0.00\ &quot;DM&quot;_-;\-* #,##0.00\ &quot;DM&quot;_-;_-* &quot;-&quot;??\ &quot;DM&quot;_-;_-@_-"/>
    <numFmt numFmtId="169" formatCode="_-[$€]* #,##0.00_-;\-[$€]* #,##0.00_-;_-[$€]* &quot;-&quot;??_-;_-@_-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Calibri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Calibri"/>
      <family val="2"/>
    </font>
    <font>
      <sz val="9"/>
      <name val="Calibri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7"/>
      <color indexed="8"/>
      <name val="Albertus Medium"/>
      <family val="2"/>
    </font>
    <font>
      <b/>
      <sz val="7"/>
      <color theme="1"/>
      <name val="Albertus Medium"/>
      <family val="2"/>
    </font>
    <font>
      <b/>
      <sz val="11"/>
      <color theme="1"/>
      <name val="Albertus Medium"/>
      <family val="2"/>
    </font>
    <font>
      <b/>
      <sz val="12"/>
      <color theme="1"/>
      <name val="Albertus Medium"/>
      <family val="2"/>
    </font>
    <font>
      <b/>
      <sz val="14"/>
      <color theme="1"/>
      <name val="Albertus Medium"/>
      <family val="2"/>
    </font>
    <font>
      <b/>
      <sz val="16"/>
      <color theme="1"/>
      <name val="Albertus Medium"/>
      <family val="2"/>
    </font>
    <font>
      <sz val="11"/>
      <color theme="1"/>
      <name val="Albertus Medium"/>
      <family val="2"/>
    </font>
    <font>
      <sz val="14"/>
      <color theme="1"/>
      <name val="Albertus Medium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Albertus Medium"/>
      <family val="2"/>
    </font>
    <font>
      <sz val="24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4659260841701"/>
        <bgColor indexed="10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10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48">
    <xf numFmtId="0" fontId="0" fillId="0" borderId="0"/>
    <xf numFmtId="0" fontId="1" fillId="0" borderId="0"/>
    <xf numFmtId="0" fontId="2" fillId="0" borderId="0"/>
    <xf numFmtId="0" fontId="4" fillId="0" borderId="0"/>
    <xf numFmtId="166" fontId="4" fillId="0" borderId="0" applyFont="0" applyFill="0" applyBorder="0" applyAlignment="0" applyProtection="0"/>
    <xf numFmtId="166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4" fillId="0" borderId="0"/>
    <xf numFmtId="9" fontId="2" fillId="0" borderId="0" applyFont="0" applyFill="0" applyBorder="0" applyAlignment="0" applyProtection="0"/>
    <xf numFmtId="0" fontId="2" fillId="0" borderId="0"/>
    <xf numFmtId="0" fontId="9" fillId="0" borderId="0"/>
    <xf numFmtId="0" fontId="2" fillId="0" borderId="0"/>
    <xf numFmtId="166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22">
    <xf numFmtId="0" fontId="0" fillId="0" borderId="0" xfId="0"/>
    <xf numFmtId="0" fontId="1" fillId="0" borderId="0" xfId="1"/>
    <xf numFmtId="0" fontId="1" fillId="0" borderId="0" xfId="1" applyAlignment="1">
      <alignment horizontal="center"/>
    </xf>
    <xf numFmtId="0" fontId="3" fillId="0" borderId="8" xfId="2" applyFont="1" applyBorder="1" applyAlignment="1">
      <alignment horizontal="center" wrapText="1"/>
    </xf>
    <xf numFmtId="0" fontId="3" fillId="0" borderId="0" xfId="2" applyFont="1" applyAlignment="1">
      <alignment horizontal="center" wrapText="1"/>
    </xf>
    <xf numFmtId="0" fontId="3" fillId="0" borderId="9" xfId="2" applyFont="1" applyBorder="1" applyAlignment="1">
      <alignment horizontal="center" wrapText="1"/>
    </xf>
    <xf numFmtId="0" fontId="5" fillId="3" borderId="13" xfId="2" applyFont="1" applyFill="1" applyBorder="1" applyAlignment="1">
      <alignment horizontal="center" vertical="center" wrapText="1"/>
    </xf>
    <xf numFmtId="0" fontId="5" fillId="3" borderId="14" xfId="2" applyFont="1" applyFill="1" applyBorder="1" applyAlignment="1">
      <alignment horizontal="center" vertical="center" wrapText="1"/>
    </xf>
    <xf numFmtId="164" fontId="5" fillId="3" borderId="14" xfId="2" applyNumberFormat="1" applyFont="1" applyFill="1" applyBorder="1" applyAlignment="1">
      <alignment horizontal="center" vertical="center" wrapText="1"/>
    </xf>
    <xf numFmtId="0" fontId="5" fillId="3" borderId="15" xfId="2" applyFont="1" applyFill="1" applyBorder="1" applyAlignment="1">
      <alignment horizontal="center" vertical="center" wrapText="1"/>
    </xf>
    <xf numFmtId="49" fontId="6" fillId="0" borderId="16" xfId="1" applyNumberFormat="1" applyFont="1" applyBorder="1" applyAlignment="1">
      <alignment horizontal="center" vertical="center"/>
    </xf>
    <xf numFmtId="15" fontId="6" fillId="0" borderId="17" xfId="1" applyNumberFormat="1" applyFont="1" applyBorder="1" applyAlignment="1">
      <alignment horizontal="center" vertical="center"/>
    </xf>
    <xf numFmtId="0" fontId="6" fillId="0" borderId="17" xfId="1" applyFont="1" applyBorder="1" applyAlignment="1">
      <alignment horizontal="left" vertical="center" wrapText="1"/>
    </xf>
    <xf numFmtId="164" fontId="6" fillId="0" borderId="1" xfId="1" applyNumberFormat="1" applyFont="1" applyBorder="1" applyAlignment="1">
      <alignment horizontal="center" vertical="center"/>
    </xf>
    <xf numFmtId="0" fontId="6" fillId="0" borderId="18" xfId="12" applyFont="1" applyBorder="1" applyAlignment="1">
      <alignment horizontal="center" vertical="center"/>
    </xf>
    <xf numFmtId="49" fontId="6" fillId="0" borderId="19" xfId="1" applyNumberFormat="1" applyFont="1" applyBorder="1" applyAlignment="1">
      <alignment horizontal="center" vertical="center"/>
    </xf>
    <xf numFmtId="0" fontId="6" fillId="0" borderId="18" xfId="12" applyFont="1" applyBorder="1" applyAlignment="1">
      <alignment horizontal="center" vertical="center" wrapText="1"/>
    </xf>
    <xf numFmtId="0" fontId="6" fillId="0" borderId="1" xfId="1" applyFont="1" applyBorder="1" applyAlignment="1">
      <alignment horizontal="left" vertical="center" wrapText="1"/>
    </xf>
    <xf numFmtId="15" fontId="6" fillId="0" borderId="1" xfId="1" applyNumberFormat="1" applyFont="1" applyBorder="1" applyAlignment="1">
      <alignment horizontal="center" vertical="center"/>
    </xf>
    <xf numFmtId="0" fontId="7" fillId="0" borderId="1" xfId="1" applyFont="1" applyBorder="1" applyAlignment="1">
      <alignment horizontal="left" vertical="center" wrapText="1"/>
    </xf>
    <xf numFmtId="0" fontId="8" fillId="0" borderId="0" xfId="2" applyFont="1" applyAlignment="1">
      <alignment horizontal="center" vertical="center"/>
    </xf>
    <xf numFmtId="0" fontId="0" fillId="0" borderId="0" xfId="0" applyAlignment="1">
      <alignment horizontal="center"/>
    </xf>
    <xf numFmtId="164" fontId="8" fillId="0" borderId="0" xfId="2" applyNumberFormat="1" applyFont="1" applyAlignment="1">
      <alignment horizontal="center" vertical="center"/>
    </xf>
    <xf numFmtId="0" fontId="7" fillId="0" borderId="1" xfId="12" applyFont="1" applyBorder="1" applyAlignment="1">
      <alignment horizontal="justify" vertical="justify" wrapText="1"/>
    </xf>
    <xf numFmtId="49" fontId="6" fillId="0" borderId="19" xfId="12" applyNumberFormat="1" applyFont="1" applyBorder="1" applyAlignment="1">
      <alignment horizontal="center" vertical="center"/>
    </xf>
    <xf numFmtId="15" fontId="6" fillId="0" borderId="1" xfId="12" applyNumberFormat="1" applyFont="1" applyBorder="1" applyAlignment="1">
      <alignment horizontal="center" vertical="center"/>
    </xf>
    <xf numFmtId="0" fontId="6" fillId="0" borderId="17" xfId="12" applyFont="1" applyBorder="1" applyAlignment="1">
      <alignment horizontal="left" vertical="center" wrapText="1"/>
    </xf>
    <xf numFmtId="49" fontId="6" fillId="0" borderId="16" xfId="12" applyNumberFormat="1" applyFont="1" applyBorder="1" applyAlignment="1">
      <alignment horizontal="center" vertical="center"/>
    </xf>
    <xf numFmtId="15" fontId="6" fillId="0" borderId="17" xfId="12" applyNumberFormat="1" applyFont="1" applyBorder="1" applyAlignment="1">
      <alignment horizontal="center" vertical="center"/>
    </xf>
    <xf numFmtId="0" fontId="7" fillId="0" borderId="17" xfId="12" applyFont="1" applyBorder="1" applyAlignment="1">
      <alignment horizontal="justify" vertical="justify" wrapText="1"/>
    </xf>
    <xf numFmtId="164" fontId="8" fillId="4" borderId="1" xfId="2" applyNumberFormat="1" applyFont="1" applyFill="1" applyBorder="1" applyAlignment="1">
      <alignment vertical="center"/>
    </xf>
    <xf numFmtId="49" fontId="6" fillId="2" borderId="19" xfId="12" applyNumberFormat="1" applyFont="1" applyFill="1" applyBorder="1" applyAlignment="1">
      <alignment horizontal="center" vertical="center"/>
    </xf>
    <xf numFmtId="0" fontId="17" fillId="0" borderId="0" xfId="1" applyFont="1"/>
    <xf numFmtId="4" fontId="17" fillId="0" borderId="0" xfId="1" applyNumberFormat="1" applyFont="1"/>
    <xf numFmtId="0" fontId="17" fillId="0" borderId="0" xfId="0" applyFont="1"/>
    <xf numFmtId="0" fontId="17" fillId="0" borderId="0" xfId="1" applyFont="1" applyAlignment="1">
      <alignment horizontal="center" vertical="center"/>
    </xf>
    <xf numFmtId="0" fontId="13" fillId="0" borderId="0" xfId="1" applyFont="1" applyAlignment="1">
      <alignment horizontal="right"/>
    </xf>
    <xf numFmtId="0" fontId="13" fillId="0" borderId="0" xfId="0" applyFont="1"/>
    <xf numFmtId="0" fontId="13" fillId="0" borderId="24" xfId="1" applyFont="1" applyBorder="1"/>
    <xf numFmtId="0" fontId="13" fillId="0" borderId="25" xfId="1" applyFont="1" applyBorder="1"/>
    <xf numFmtId="0" fontId="13" fillId="0" borderId="0" xfId="1" applyFont="1"/>
    <xf numFmtId="0" fontId="17" fillId="0" borderId="0" xfId="1" applyFont="1" applyAlignment="1">
      <alignment horizontal="center"/>
    </xf>
    <xf numFmtId="0" fontId="13" fillId="0" borderId="24" xfId="1" applyFont="1" applyBorder="1" applyAlignment="1">
      <alignment horizontal="center"/>
    </xf>
    <xf numFmtId="0" fontId="13" fillId="0" borderId="0" xfId="0" applyFont="1" applyAlignment="1">
      <alignment horizontal="center"/>
    </xf>
    <xf numFmtId="165" fontId="17" fillId="0" borderId="0" xfId="1" applyNumberFormat="1" applyFont="1"/>
    <xf numFmtId="0" fontId="18" fillId="0" borderId="0" xfId="1" applyFont="1" applyAlignment="1">
      <alignment horizontal="center" wrapText="1"/>
    </xf>
    <xf numFmtId="0" fontId="13" fillId="0" borderId="40" xfId="1" applyFont="1" applyBorder="1"/>
    <xf numFmtId="0" fontId="13" fillId="0" borderId="26" xfId="1" applyFont="1" applyBorder="1"/>
    <xf numFmtId="44" fontId="19" fillId="0" borderId="0" xfId="1" applyNumberFormat="1" applyFont="1"/>
    <xf numFmtId="0" fontId="13" fillId="0" borderId="0" xfId="1" applyFont="1" applyAlignment="1">
      <alignment horizontal="center"/>
    </xf>
    <xf numFmtId="44" fontId="19" fillId="0" borderId="36" xfId="1" applyNumberFormat="1" applyFont="1" applyBorder="1"/>
    <xf numFmtId="164" fontId="20" fillId="0" borderId="24" xfId="1" applyNumberFormat="1" applyFont="1" applyBorder="1" applyAlignment="1">
      <alignment horizontal="center" vertical="center" wrapText="1"/>
    </xf>
    <xf numFmtId="0" fontId="12" fillId="5" borderId="24" xfId="1" applyFont="1" applyFill="1" applyBorder="1" applyAlignment="1">
      <alignment horizontal="center" vertical="center" wrapText="1"/>
    </xf>
    <xf numFmtId="0" fontId="12" fillId="5" borderId="25" xfId="1" applyFont="1" applyFill="1" applyBorder="1" applyAlignment="1">
      <alignment horizontal="center" vertical="center" wrapText="1"/>
    </xf>
    <xf numFmtId="0" fontId="12" fillId="5" borderId="40" xfId="1" applyFont="1" applyFill="1" applyBorder="1" applyAlignment="1">
      <alignment horizontal="center" vertical="center" wrapText="1"/>
    </xf>
    <xf numFmtId="0" fontId="12" fillId="5" borderId="26" xfId="1" applyFont="1" applyFill="1" applyBorder="1" applyAlignment="1">
      <alignment horizontal="center" vertical="center" wrapText="1"/>
    </xf>
    <xf numFmtId="0" fontId="11" fillId="6" borderId="14" xfId="2" applyFont="1" applyFill="1" applyBorder="1" applyAlignment="1">
      <alignment horizontal="center" vertical="center" wrapText="1"/>
    </xf>
    <xf numFmtId="0" fontId="11" fillId="6" borderId="14" xfId="0" applyFont="1" applyFill="1" applyBorder="1" applyAlignment="1">
      <alignment horizontal="center" vertical="center" wrapText="1"/>
    </xf>
    <xf numFmtId="164" fontId="11" fillId="6" borderId="14" xfId="2" applyNumberFormat="1" applyFont="1" applyFill="1" applyBorder="1" applyAlignment="1">
      <alignment horizontal="center" vertical="center" wrapText="1"/>
    </xf>
    <xf numFmtId="0" fontId="12" fillId="5" borderId="14" xfId="1" applyFont="1" applyFill="1" applyBorder="1" applyAlignment="1">
      <alignment horizontal="center" vertical="center" wrapText="1"/>
    </xf>
    <xf numFmtId="0" fontId="12" fillId="5" borderId="41" xfId="1" applyFont="1" applyFill="1" applyBorder="1" applyAlignment="1">
      <alignment horizontal="center" vertical="center" wrapText="1"/>
    </xf>
    <xf numFmtId="0" fontId="12" fillId="5" borderId="20" xfId="1" applyFont="1" applyFill="1" applyBorder="1" applyAlignment="1">
      <alignment horizontal="center" vertical="center" wrapText="1"/>
    </xf>
    <xf numFmtId="0" fontId="14" fillId="0" borderId="29" xfId="0" applyFont="1" applyBorder="1" applyAlignment="1">
      <alignment horizontal="left" vertical="center" wrapText="1"/>
    </xf>
    <xf numFmtId="0" fontId="14" fillId="0" borderId="3" xfId="0" applyFont="1" applyBorder="1" applyAlignment="1">
      <alignment horizontal="left" vertical="center" wrapText="1"/>
    </xf>
    <xf numFmtId="0" fontId="14" fillId="0" borderId="4" xfId="0" applyFont="1" applyBorder="1" applyAlignment="1">
      <alignment horizontal="left" vertical="center" wrapText="1"/>
    </xf>
    <xf numFmtId="0" fontId="8" fillId="4" borderId="1" xfId="2" applyFont="1" applyFill="1" applyBorder="1" applyAlignment="1">
      <alignment horizontal="center" vertical="center"/>
    </xf>
    <xf numFmtId="0" fontId="3" fillId="0" borderId="10" xfId="2" applyFont="1" applyBorder="1" applyAlignment="1">
      <alignment horizontal="center" wrapText="1"/>
    </xf>
    <xf numFmtId="0" fontId="3" fillId="0" borderId="11" xfId="2" applyFont="1" applyBorder="1" applyAlignment="1">
      <alignment horizontal="center" wrapText="1"/>
    </xf>
    <xf numFmtId="0" fontId="3" fillId="0" borderId="12" xfId="2" applyFont="1" applyBorder="1" applyAlignment="1">
      <alignment horizontal="center" wrapText="1"/>
    </xf>
    <xf numFmtId="0" fontId="3" fillId="0" borderId="5" xfId="2" applyFont="1" applyBorder="1" applyAlignment="1">
      <alignment horizontal="center" wrapText="1"/>
    </xf>
    <xf numFmtId="0" fontId="3" fillId="0" borderId="6" xfId="2" applyFont="1" applyBorder="1" applyAlignment="1">
      <alignment horizontal="center" wrapText="1"/>
    </xf>
    <xf numFmtId="0" fontId="3" fillId="0" borderId="7" xfId="2" applyFont="1" applyBorder="1" applyAlignment="1">
      <alignment horizontal="center" wrapText="1"/>
    </xf>
    <xf numFmtId="0" fontId="3" fillId="0" borderId="8" xfId="2" applyFont="1" applyBorder="1" applyAlignment="1">
      <alignment horizontal="center" wrapText="1"/>
    </xf>
    <xf numFmtId="0" fontId="3" fillId="0" borderId="0" xfId="2" applyFont="1" applyAlignment="1">
      <alignment horizontal="center" wrapText="1"/>
    </xf>
    <xf numFmtId="0" fontId="3" fillId="0" borderId="9" xfId="2" applyFont="1" applyBorder="1" applyAlignment="1">
      <alignment horizontal="center" wrapText="1"/>
    </xf>
    <xf numFmtId="0" fontId="3" fillId="0" borderId="0" xfId="2" applyFont="1" applyAlignment="1">
      <alignment horizontal="center" vertical="top" wrapText="1"/>
    </xf>
    <xf numFmtId="0" fontId="2" fillId="0" borderId="0" xfId="2" applyAlignment="1">
      <alignment horizontal="center" vertical="top" wrapText="1"/>
    </xf>
    <xf numFmtId="0" fontId="2" fillId="0" borderId="0" xfId="2" applyAlignment="1">
      <alignment horizontal="center" wrapText="1"/>
    </xf>
    <xf numFmtId="164" fontId="21" fillId="0" borderId="33" xfId="12" applyNumberFormat="1" applyFont="1" applyBorder="1" applyAlignment="1">
      <alignment horizontal="center" vertical="center" wrapText="1"/>
    </xf>
    <xf numFmtId="164" fontId="21" fillId="0" borderId="34" xfId="12" applyNumberFormat="1" applyFont="1" applyBorder="1" applyAlignment="1">
      <alignment horizontal="center" vertical="center" wrapText="1"/>
    </xf>
    <xf numFmtId="164" fontId="21" fillId="0" borderId="35" xfId="12" applyNumberFormat="1" applyFont="1" applyBorder="1" applyAlignment="1">
      <alignment horizontal="center" vertical="center" wrapText="1"/>
    </xf>
    <xf numFmtId="0" fontId="15" fillId="0" borderId="27" xfId="0" applyFont="1" applyBorder="1" applyAlignment="1">
      <alignment horizontal="center" vertical="center"/>
    </xf>
    <xf numFmtId="0" fontId="15" fillId="0" borderId="28" xfId="0" applyFont="1" applyBorder="1" applyAlignment="1">
      <alignment horizontal="center" vertical="center"/>
    </xf>
    <xf numFmtId="0" fontId="15" fillId="0" borderId="21" xfId="0" applyFont="1" applyBorder="1" applyAlignment="1">
      <alignment horizontal="center" vertical="center"/>
    </xf>
    <xf numFmtId="0" fontId="15" fillId="0" borderId="29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22" xfId="0" applyFont="1" applyBorder="1" applyAlignment="1">
      <alignment horizontal="center" vertical="center"/>
    </xf>
    <xf numFmtId="0" fontId="14" fillId="0" borderId="29" xfId="0" applyFont="1" applyBorder="1" applyAlignment="1">
      <alignment horizontal="left" wrapText="1"/>
    </xf>
    <xf numFmtId="0" fontId="14" fillId="0" borderId="3" xfId="0" applyFont="1" applyBorder="1" applyAlignment="1">
      <alignment horizontal="left" wrapText="1"/>
    </xf>
    <xf numFmtId="0" fontId="14" fillId="0" borderId="4" xfId="0" applyFont="1" applyBorder="1" applyAlignment="1">
      <alignment horizontal="left" wrapText="1"/>
    </xf>
    <xf numFmtId="0" fontId="14" fillId="0" borderId="2" xfId="0" applyFont="1" applyBorder="1" applyAlignment="1">
      <alignment horizontal="left" vertical="center" wrapText="1"/>
    </xf>
    <xf numFmtId="0" fontId="14" fillId="0" borderId="22" xfId="0" applyFont="1" applyBorder="1" applyAlignment="1">
      <alignment horizontal="left" vertical="center" wrapText="1"/>
    </xf>
    <xf numFmtId="0" fontId="14" fillId="0" borderId="29" xfId="0" applyFont="1" applyBorder="1" applyAlignment="1">
      <alignment horizontal="left" vertical="center"/>
    </xf>
    <xf numFmtId="0" fontId="14" fillId="0" borderId="3" xfId="0" applyFont="1" applyBorder="1" applyAlignment="1">
      <alignment horizontal="left" vertical="center"/>
    </xf>
    <xf numFmtId="0" fontId="14" fillId="0" borderId="22" xfId="0" applyFont="1" applyBorder="1" applyAlignment="1">
      <alignment horizontal="left" vertical="center"/>
    </xf>
    <xf numFmtId="0" fontId="14" fillId="0" borderId="29" xfId="0" applyFont="1" applyBorder="1" applyAlignment="1">
      <alignment vertical="center"/>
    </xf>
    <xf numFmtId="0" fontId="14" fillId="0" borderId="3" xfId="0" applyFont="1" applyBorder="1" applyAlignment="1">
      <alignment vertical="center"/>
    </xf>
    <xf numFmtId="0" fontId="14" fillId="0" borderId="22" xfId="0" applyFont="1" applyBorder="1" applyAlignment="1">
      <alignment vertical="center"/>
    </xf>
    <xf numFmtId="0" fontId="16" fillId="0" borderId="31" xfId="0" applyFont="1" applyBorder="1" applyAlignment="1">
      <alignment horizontal="center"/>
    </xf>
    <xf numFmtId="0" fontId="16" fillId="0" borderId="30" xfId="0" applyFont="1" applyBorder="1" applyAlignment="1">
      <alignment horizontal="center"/>
    </xf>
    <xf numFmtId="0" fontId="16" fillId="0" borderId="32" xfId="0" applyFont="1" applyBorder="1" applyAlignment="1">
      <alignment horizontal="center"/>
    </xf>
    <xf numFmtId="0" fontId="11" fillId="6" borderId="13" xfId="2" applyFont="1" applyFill="1" applyBorder="1" applyAlignment="1">
      <alignment horizontal="center" vertical="center" wrapText="1"/>
    </xf>
    <xf numFmtId="0" fontId="11" fillId="6" borderId="14" xfId="2" applyFont="1" applyFill="1" applyBorder="1" applyAlignment="1">
      <alignment horizontal="center" vertical="center" wrapText="1"/>
    </xf>
    <xf numFmtId="0" fontId="13" fillId="0" borderId="37" xfId="1" applyFont="1" applyBorder="1" applyAlignment="1">
      <alignment horizontal="center"/>
    </xf>
    <xf numFmtId="0" fontId="13" fillId="0" borderId="38" xfId="1" applyFont="1" applyBorder="1" applyAlignment="1">
      <alignment horizontal="center"/>
    </xf>
    <xf numFmtId="0" fontId="13" fillId="0" borderId="39" xfId="1" applyFont="1" applyBorder="1" applyAlignment="1">
      <alignment horizontal="center"/>
    </xf>
    <xf numFmtId="0" fontId="1" fillId="0" borderId="37" xfId="1" applyBorder="1" applyAlignment="1">
      <alignment horizontal="center"/>
    </xf>
    <xf numFmtId="0" fontId="1" fillId="0" borderId="38" xfId="1" applyBorder="1" applyAlignment="1">
      <alignment horizontal="center"/>
    </xf>
    <xf numFmtId="0" fontId="1" fillId="0" borderId="39" xfId="1" applyBorder="1" applyAlignment="1">
      <alignment horizontal="center"/>
    </xf>
    <xf numFmtId="0" fontId="14" fillId="0" borderId="0" xfId="1" applyFont="1" applyAlignment="1">
      <alignment horizontal="center" wrapText="1"/>
    </xf>
    <xf numFmtId="0" fontId="14" fillId="0" borderId="33" xfId="0" applyFont="1" applyBorder="1" applyAlignment="1">
      <alignment horizontal="left" vertical="center"/>
    </xf>
    <xf numFmtId="0" fontId="14" fillId="0" borderId="34" xfId="0" applyFont="1" applyBorder="1" applyAlignment="1">
      <alignment horizontal="left" vertical="center"/>
    </xf>
    <xf numFmtId="0" fontId="14" fillId="0" borderId="35" xfId="0" applyFont="1" applyBorder="1" applyAlignment="1">
      <alignment horizontal="left" vertical="center"/>
    </xf>
    <xf numFmtId="0" fontId="14" fillId="0" borderId="0" xfId="1" applyFont="1" applyAlignment="1">
      <alignment horizontal="center" vertical="top" wrapText="1"/>
    </xf>
    <xf numFmtId="0" fontId="12" fillId="5" borderId="23" xfId="1" applyFont="1" applyFill="1" applyBorder="1" applyAlignment="1">
      <alignment horizontal="center" vertical="center" wrapText="1"/>
    </xf>
    <xf numFmtId="0" fontId="12" fillId="5" borderId="24" xfId="1" applyFont="1" applyFill="1" applyBorder="1" applyAlignment="1">
      <alignment horizontal="center" vertical="center" wrapText="1"/>
    </xf>
    <xf numFmtId="0" fontId="12" fillId="5" borderId="37" xfId="1" applyFont="1" applyFill="1" applyBorder="1" applyAlignment="1">
      <alignment horizontal="center" vertical="center" wrapText="1"/>
    </xf>
    <xf numFmtId="0" fontId="12" fillId="5" borderId="26" xfId="1" applyFont="1" applyFill="1" applyBorder="1" applyAlignment="1">
      <alignment horizontal="center" vertical="center" wrapText="1"/>
    </xf>
    <xf numFmtId="0" fontId="13" fillId="0" borderId="23" xfId="1" applyFont="1" applyBorder="1" applyAlignment="1">
      <alignment horizontal="center"/>
    </xf>
    <xf numFmtId="0" fontId="13" fillId="0" borderId="24" xfId="1" applyFont="1" applyBorder="1" applyAlignment="1">
      <alignment horizontal="center"/>
    </xf>
    <xf numFmtId="165" fontId="13" fillId="0" borderId="40" xfId="1" applyNumberFormat="1" applyFont="1" applyBorder="1" applyAlignment="1">
      <alignment horizontal="center"/>
    </xf>
    <xf numFmtId="165" fontId="13" fillId="0" borderId="26" xfId="1" applyNumberFormat="1" applyFont="1" applyBorder="1" applyAlignment="1">
      <alignment horizontal="center"/>
    </xf>
  </cellXfs>
  <cellStyles count="48">
    <cellStyle name="Euro" xfId="16" xr:uid="{00000000-0005-0000-0000-000000000000}"/>
    <cellStyle name="Millares 2" xfId="4" xr:uid="{00000000-0005-0000-0000-000001000000}"/>
    <cellStyle name="Millares 2 2" xfId="17" xr:uid="{00000000-0005-0000-0000-000002000000}"/>
    <cellStyle name="Millares 2 2 2" xfId="18" xr:uid="{00000000-0005-0000-0000-000003000000}"/>
    <cellStyle name="Millares 2 3" xfId="19" xr:uid="{00000000-0005-0000-0000-000004000000}"/>
    <cellStyle name="Millares 2 4" xfId="15" xr:uid="{00000000-0005-0000-0000-000005000000}"/>
    <cellStyle name="Millares 3" xfId="5" xr:uid="{00000000-0005-0000-0000-000006000000}"/>
    <cellStyle name="Millares 3 2" xfId="20" xr:uid="{00000000-0005-0000-0000-000007000000}"/>
    <cellStyle name="Millares 3 2 2" xfId="35" xr:uid="{00000000-0005-0000-0000-000008000000}"/>
    <cellStyle name="Millares 3 2 2 2" xfId="44" xr:uid="{28572FE3-C812-4853-8C79-F6A68CE9D954}"/>
    <cellStyle name="Millares 4" xfId="21" xr:uid="{00000000-0005-0000-0000-000009000000}"/>
    <cellStyle name="Millares 4 2" xfId="36" xr:uid="{00000000-0005-0000-0000-00000A000000}"/>
    <cellStyle name="Millares 4 2 2" xfId="45" xr:uid="{207238F0-64B4-4519-848E-0374E29A8A00}"/>
    <cellStyle name="Millares 5" xfId="22" xr:uid="{00000000-0005-0000-0000-00000B000000}"/>
    <cellStyle name="Millares 5 2" xfId="37" xr:uid="{00000000-0005-0000-0000-00000C000000}"/>
    <cellStyle name="Millares 5 2 2" xfId="46" xr:uid="{9C269A3B-150D-40EB-BF47-4F04190126E2}"/>
    <cellStyle name="Millares 5 3" xfId="38" xr:uid="{5D7065FB-89C9-4FD2-9B32-CCAFEEFF7A2B}"/>
    <cellStyle name="Moneda 2" xfId="6" xr:uid="{00000000-0005-0000-0000-00000D000000}"/>
    <cellStyle name="Moneda 2 2" xfId="23" xr:uid="{00000000-0005-0000-0000-00000E000000}"/>
    <cellStyle name="Moneda 2 2 2" xfId="39" xr:uid="{B3AF7186-F12D-4BAB-A6EE-E966F668956C}"/>
    <cellStyle name="Moneda 3" xfId="24" xr:uid="{00000000-0005-0000-0000-00000F000000}"/>
    <cellStyle name="Moneda 3 2" xfId="25" xr:uid="{00000000-0005-0000-0000-000010000000}"/>
    <cellStyle name="Moneda 3 2 2" xfId="41" xr:uid="{20D69F73-43F4-467C-99F1-13353354BC87}"/>
    <cellStyle name="Moneda 3 3" xfId="40" xr:uid="{A74FBA01-46AC-45C9-A11C-E2870AA15F20}"/>
    <cellStyle name="Moneda 4" xfId="26" xr:uid="{00000000-0005-0000-0000-000011000000}"/>
    <cellStyle name="Moneda 4 2" xfId="42" xr:uid="{44B57CA8-5AF7-4047-8041-B6272B1D9A63}"/>
    <cellStyle name="Moneda 5" xfId="27" xr:uid="{00000000-0005-0000-0000-000012000000}"/>
    <cellStyle name="Moneda 5 2" xfId="43" xr:uid="{AC6BEDDA-DF77-4142-A66E-5B366283A2B1}"/>
    <cellStyle name="Moneda 6" xfId="47" xr:uid="{A412DFA5-89A2-4CD4-8FCD-A4E9EF82ADAD}"/>
    <cellStyle name="Normal" xfId="0" builtinId="0"/>
    <cellStyle name="Normal 2" xfId="1" xr:uid="{00000000-0005-0000-0000-000014000000}"/>
    <cellStyle name="Normal 2 2" xfId="3" xr:uid="{00000000-0005-0000-0000-000015000000}"/>
    <cellStyle name="Normal 2 2 2" xfId="12" xr:uid="{00000000-0005-0000-0000-000016000000}"/>
    <cellStyle name="Normal 2 2 2 2" xfId="29" xr:uid="{00000000-0005-0000-0000-000017000000}"/>
    <cellStyle name="Normal 2 2 2 3" xfId="30" xr:uid="{00000000-0005-0000-0000-000018000000}"/>
    <cellStyle name="Normal 2 2 3" xfId="28" xr:uid="{00000000-0005-0000-0000-000019000000}"/>
    <cellStyle name="Normal 2 3" xfId="7" xr:uid="{00000000-0005-0000-0000-00001A000000}"/>
    <cellStyle name="Normal 2 3 2" xfId="32" xr:uid="{00000000-0005-0000-0000-00001B000000}"/>
    <cellStyle name="Normal 2 3 3" xfId="31" xr:uid="{00000000-0005-0000-0000-00001C000000}"/>
    <cellStyle name="Normal 2 4" xfId="8" xr:uid="{00000000-0005-0000-0000-00001D000000}"/>
    <cellStyle name="Normal 2 5" xfId="9" xr:uid="{00000000-0005-0000-0000-00001E000000}"/>
    <cellStyle name="Normal 3" xfId="2" xr:uid="{00000000-0005-0000-0000-00001F000000}"/>
    <cellStyle name="Normal 3 2" xfId="33" xr:uid="{00000000-0005-0000-0000-000020000000}"/>
    <cellStyle name="Normal 4" xfId="10" xr:uid="{00000000-0005-0000-0000-000021000000}"/>
    <cellStyle name="Normal 4 2" xfId="34" xr:uid="{00000000-0005-0000-0000-000022000000}"/>
    <cellStyle name="Normal 5" xfId="13" xr:uid="{00000000-0005-0000-0000-000023000000}"/>
    <cellStyle name="Normal 5 2" xfId="14" xr:uid="{00000000-0005-0000-0000-000024000000}"/>
    <cellStyle name="Porcentual 2" xfId="11" xr:uid="{00000000-0005-0000-0000-00002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24</xdr:row>
      <xdr:rowOff>9525</xdr:rowOff>
    </xdr:from>
    <xdr:to>
      <xdr:col>4</xdr:col>
      <xdr:colOff>228599</xdr:colOff>
      <xdr:row>26</xdr:row>
      <xdr:rowOff>221318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E3CE066-27F5-4089-B1BE-FDBD3F76E2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10039350"/>
          <a:ext cx="1657349" cy="659468"/>
        </a:xfrm>
        <a:prstGeom prst="rect">
          <a:avLst/>
        </a:prstGeom>
      </xdr:spPr>
    </xdr:pic>
    <xdr:clientData/>
  </xdr:twoCellAnchor>
  <xdr:twoCellAnchor editAs="oneCell">
    <xdr:from>
      <xdr:col>1</xdr:col>
      <xdr:colOff>57150</xdr:colOff>
      <xdr:row>0</xdr:row>
      <xdr:rowOff>9525</xdr:rowOff>
    </xdr:from>
    <xdr:to>
      <xdr:col>4</xdr:col>
      <xdr:colOff>228599</xdr:colOff>
      <xdr:row>3</xdr:row>
      <xdr:rowOff>173693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215AD93-04C6-4C38-A25D-7A0096FA2C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9525"/>
          <a:ext cx="1657349" cy="707093"/>
        </a:xfrm>
        <a:prstGeom prst="rect">
          <a:avLst/>
        </a:prstGeom>
      </xdr:spPr>
    </xdr:pic>
    <xdr:clientData/>
  </xdr:twoCellAnchor>
  <xdr:twoCellAnchor editAs="oneCell">
    <xdr:from>
      <xdr:col>6</xdr:col>
      <xdr:colOff>1219200</xdr:colOff>
      <xdr:row>20</xdr:row>
      <xdr:rowOff>95250</xdr:rowOff>
    </xdr:from>
    <xdr:to>
      <xdr:col>11</xdr:col>
      <xdr:colOff>457199</xdr:colOff>
      <xdr:row>20</xdr:row>
      <xdr:rowOff>590549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B4EAF3B1-2930-4036-99F3-EDAC8F521A3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38675" y="9439275"/>
          <a:ext cx="3667124" cy="495299"/>
        </a:xfrm>
        <a:prstGeom prst="rect">
          <a:avLst/>
        </a:prstGeom>
      </xdr:spPr>
    </xdr:pic>
    <xdr:clientData/>
  </xdr:twoCellAnchor>
  <xdr:twoCellAnchor editAs="oneCell">
    <xdr:from>
      <xdr:col>6</xdr:col>
      <xdr:colOff>1228725</xdr:colOff>
      <xdr:row>48</xdr:row>
      <xdr:rowOff>0</xdr:rowOff>
    </xdr:from>
    <xdr:to>
      <xdr:col>11</xdr:col>
      <xdr:colOff>466724</xdr:colOff>
      <xdr:row>49</xdr:row>
      <xdr:rowOff>47624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CAF40301-F802-4109-BB3F-4A6FC34C5096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48200" y="19173825"/>
          <a:ext cx="3667124" cy="4952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7:F31"/>
  <sheetViews>
    <sheetView workbookViewId="0">
      <selection activeCell="C15" sqref="C15"/>
    </sheetView>
  </sheetViews>
  <sheetFormatPr baseColWidth="10" defaultRowHeight="15"/>
  <cols>
    <col min="1" max="1" width="11.42578125" style="1"/>
    <col min="2" max="2" width="11.42578125" style="2"/>
    <col min="3" max="3" width="29.28515625" style="1" customWidth="1"/>
    <col min="4" max="4" width="32.42578125" style="1" customWidth="1"/>
    <col min="5" max="5" width="15.28515625" style="1" customWidth="1"/>
    <col min="6" max="6" width="11" style="1" bestFit="1" customWidth="1"/>
    <col min="7" max="16384" width="11.42578125" style="1"/>
  </cols>
  <sheetData>
    <row r="7" spans="1:6" ht="15.75" thickBot="1"/>
    <row r="8" spans="1:6" ht="15.75">
      <c r="A8" s="69" t="s">
        <v>28</v>
      </c>
      <c r="B8" s="70"/>
      <c r="C8" s="70"/>
      <c r="D8" s="70"/>
      <c r="E8" s="70"/>
      <c r="F8" s="71"/>
    </row>
    <row r="9" spans="1:6" ht="15.75">
      <c r="A9" s="72" t="s">
        <v>0</v>
      </c>
      <c r="B9" s="73"/>
      <c r="C9" s="73"/>
      <c r="D9" s="73"/>
      <c r="E9" s="73"/>
      <c r="F9" s="74"/>
    </row>
    <row r="10" spans="1:6" ht="15.75">
      <c r="A10" s="3"/>
      <c r="B10" s="4"/>
      <c r="C10" s="75" t="s">
        <v>1</v>
      </c>
      <c r="D10" s="76"/>
      <c r="E10" s="4"/>
      <c r="F10" s="5"/>
    </row>
    <row r="11" spans="1:6" ht="15.75">
      <c r="A11" s="3"/>
      <c r="B11" s="4"/>
      <c r="C11" s="73" t="s">
        <v>29</v>
      </c>
      <c r="D11" s="77"/>
      <c r="E11" s="4"/>
      <c r="F11" s="5"/>
    </row>
    <row r="12" spans="1:6" ht="15.75">
      <c r="A12" s="3"/>
      <c r="B12" s="4"/>
      <c r="C12" s="75" t="s">
        <v>30</v>
      </c>
      <c r="D12" s="76"/>
      <c r="E12" s="4"/>
      <c r="F12" s="5"/>
    </row>
    <row r="13" spans="1:6" ht="16.5" thickBot="1">
      <c r="A13" s="66" t="s">
        <v>37</v>
      </c>
      <c r="B13" s="67"/>
      <c r="C13" s="67"/>
      <c r="D13" s="67"/>
      <c r="E13" s="67"/>
      <c r="F13" s="68"/>
    </row>
    <row r="14" spans="1:6" ht="16.5" thickBot="1">
      <c r="A14" s="66"/>
      <c r="B14" s="67"/>
      <c r="C14" s="67"/>
      <c r="D14" s="67"/>
      <c r="E14" s="67"/>
      <c r="F14" s="68"/>
    </row>
    <row r="15" spans="1:6">
      <c r="A15" s="6" t="s">
        <v>31</v>
      </c>
      <c r="B15" s="7" t="s">
        <v>32</v>
      </c>
      <c r="C15" s="7" t="s">
        <v>33</v>
      </c>
      <c r="D15" s="7" t="s">
        <v>34</v>
      </c>
      <c r="E15" s="8" t="s">
        <v>35</v>
      </c>
      <c r="F15" s="9" t="s">
        <v>36</v>
      </c>
    </row>
    <row r="16" spans="1:6" ht="108">
      <c r="A16" s="10" t="s">
        <v>38</v>
      </c>
      <c r="B16" s="11">
        <v>42418</v>
      </c>
      <c r="C16" s="26" t="s">
        <v>43</v>
      </c>
      <c r="D16" s="23" t="s">
        <v>39</v>
      </c>
      <c r="E16" s="13">
        <v>600</v>
      </c>
      <c r="F16" s="14">
        <v>245</v>
      </c>
    </row>
    <row r="17" spans="1:6" ht="84">
      <c r="A17" s="31" t="s">
        <v>44</v>
      </c>
      <c r="B17" s="25">
        <v>42429</v>
      </c>
      <c r="C17" s="26" t="s">
        <v>45</v>
      </c>
      <c r="D17" s="23" t="s">
        <v>46</v>
      </c>
      <c r="E17" s="13">
        <v>232.94</v>
      </c>
      <c r="F17" s="14">
        <v>199</v>
      </c>
    </row>
    <row r="18" spans="1:6" ht="72">
      <c r="A18" s="24" t="s">
        <v>40</v>
      </c>
      <c r="B18" s="25">
        <v>42431</v>
      </c>
      <c r="C18" s="26" t="s">
        <v>41</v>
      </c>
      <c r="D18" s="23" t="s">
        <v>42</v>
      </c>
      <c r="E18" s="13">
        <v>695</v>
      </c>
      <c r="F18" s="14">
        <v>245</v>
      </c>
    </row>
    <row r="19" spans="1:6" ht="108">
      <c r="A19" s="24" t="s">
        <v>47</v>
      </c>
      <c r="B19" s="25">
        <v>42433</v>
      </c>
      <c r="C19" s="26" t="s">
        <v>48</v>
      </c>
      <c r="D19" s="23" t="s">
        <v>49</v>
      </c>
      <c r="E19" s="13">
        <v>1710</v>
      </c>
      <c r="F19" s="14">
        <v>294</v>
      </c>
    </row>
    <row r="20" spans="1:6" ht="108">
      <c r="A20" s="24" t="s">
        <v>50</v>
      </c>
      <c r="B20" s="25">
        <v>42445</v>
      </c>
      <c r="C20" s="26" t="s">
        <v>51</v>
      </c>
      <c r="D20" s="23" t="s">
        <v>52</v>
      </c>
      <c r="E20" s="13">
        <v>1797</v>
      </c>
      <c r="F20" s="14">
        <v>245</v>
      </c>
    </row>
    <row r="21" spans="1:6" ht="84">
      <c r="A21" s="27" t="s">
        <v>53</v>
      </c>
      <c r="B21" s="28">
        <v>42457</v>
      </c>
      <c r="C21" s="26" t="s">
        <v>54</v>
      </c>
      <c r="D21" s="29" t="s">
        <v>55</v>
      </c>
      <c r="E21" s="13">
        <v>599</v>
      </c>
      <c r="F21" s="14">
        <v>245</v>
      </c>
    </row>
    <row r="22" spans="1:6" ht="96">
      <c r="A22" s="27" t="s">
        <v>56</v>
      </c>
      <c r="B22" s="28">
        <v>42457</v>
      </c>
      <c r="C22" s="26" t="s">
        <v>41</v>
      </c>
      <c r="D22" s="29" t="s">
        <v>57</v>
      </c>
      <c r="E22" s="13">
        <v>910</v>
      </c>
      <c r="F22" s="14">
        <v>297</v>
      </c>
    </row>
    <row r="23" spans="1:6" ht="20.25" customHeight="1">
      <c r="A23" s="65" t="s">
        <v>58</v>
      </c>
      <c r="B23" s="65"/>
      <c r="C23" s="65"/>
      <c r="D23" s="65"/>
      <c r="E23" s="30">
        <f>SUM(E16:E22)</f>
        <v>6543.9400000000005</v>
      </c>
      <c r="F23" s="30"/>
    </row>
    <row r="24" spans="1:6" hidden="1">
      <c r="A24" s="15"/>
      <c r="B24" s="18"/>
      <c r="C24" s="12"/>
      <c r="D24" s="17"/>
      <c r="E24" s="13"/>
      <c r="F24" s="16"/>
    </row>
    <row r="25" spans="1:6" hidden="1">
      <c r="A25" s="15"/>
      <c r="B25" s="18"/>
      <c r="C25" s="17"/>
      <c r="D25" s="17"/>
      <c r="E25" s="13"/>
      <c r="F25" s="16"/>
    </row>
    <row r="26" spans="1:6" hidden="1">
      <c r="A26" s="15"/>
      <c r="B26" s="18"/>
      <c r="C26" s="17"/>
      <c r="D26" s="19"/>
      <c r="E26" s="13"/>
      <c r="F26" s="16"/>
    </row>
    <row r="27" spans="1:6" ht="88.5" hidden="1" customHeight="1">
      <c r="A27" s="15"/>
      <c r="B27" s="18"/>
      <c r="C27" s="17"/>
      <c r="D27" s="17"/>
      <c r="E27" s="13"/>
      <c r="F27" s="16"/>
    </row>
    <row r="28" spans="1:6" hidden="1">
      <c r="A28" s="15"/>
      <c r="B28" s="18"/>
      <c r="C28" s="17"/>
      <c r="D28" s="19"/>
      <c r="E28" s="13"/>
      <c r="F28" s="16"/>
    </row>
    <row r="31" spans="1:6">
      <c r="A31" s="20"/>
      <c r="B31" s="21"/>
      <c r="C31"/>
      <c r="D31"/>
      <c r="E31" s="22"/>
      <c r="F31"/>
    </row>
  </sheetData>
  <mergeCells count="8">
    <mergeCell ref="A23:D23"/>
    <mergeCell ref="A14:F14"/>
    <mergeCell ref="A8:F8"/>
    <mergeCell ref="A9:F9"/>
    <mergeCell ref="C10:D10"/>
    <mergeCell ref="C11:D11"/>
    <mergeCell ref="C12:D12"/>
    <mergeCell ref="A13:F13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C2A656-6EEA-4B5F-BEF8-CF55E322B3ED}">
  <sheetPr>
    <tabColor theme="8" tint="0.79998168889431442"/>
  </sheetPr>
  <dimension ref="B4:P49"/>
  <sheetViews>
    <sheetView tabSelected="1" zoomScaleNormal="100" workbookViewId="0">
      <selection activeCell="B34" sqref="B34:P34"/>
    </sheetView>
  </sheetViews>
  <sheetFormatPr baseColWidth="10" defaultRowHeight="14.25"/>
  <cols>
    <col min="1" max="1" width="2.42578125" style="32" customWidth="1"/>
    <col min="2" max="2" width="4.140625" style="32" customWidth="1"/>
    <col min="3" max="3" width="7.7109375" style="32" customWidth="1"/>
    <col min="4" max="4" width="10.42578125" style="32" customWidth="1"/>
    <col min="5" max="5" width="15.5703125" style="32" customWidth="1"/>
    <col min="6" max="6" width="11" style="32" customWidth="1"/>
    <col min="7" max="7" width="18.7109375" style="32" customWidth="1"/>
    <col min="8" max="8" width="13.5703125" style="32" customWidth="1"/>
    <col min="9" max="9" width="10.42578125" style="32" customWidth="1"/>
    <col min="10" max="10" width="8.85546875" style="32" customWidth="1"/>
    <col min="11" max="11" width="14.85546875" style="32" customWidth="1"/>
    <col min="12" max="12" width="12" style="32" bestFit="1" customWidth="1"/>
    <col min="13" max="13" width="10.5703125" style="32" customWidth="1"/>
    <col min="14" max="14" width="10.28515625" style="32" customWidth="1"/>
    <col min="15" max="15" width="28.85546875" style="32" customWidth="1"/>
    <col min="16" max="16" width="9.28515625" style="32" customWidth="1"/>
    <col min="17" max="16384" width="11.42578125" style="32"/>
  </cols>
  <sheetData>
    <row r="4" spans="2:16" ht="15" thickBot="1"/>
    <row r="5" spans="2:16" s="34" customFormat="1" ht="18">
      <c r="B5" s="81" t="s">
        <v>67</v>
      </c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  <c r="P5" s="83"/>
    </row>
    <row r="6" spans="2:16" s="34" customFormat="1" ht="18">
      <c r="B6" s="84" t="s">
        <v>59</v>
      </c>
      <c r="C6" s="85"/>
      <c r="D6" s="85"/>
      <c r="E6" s="85"/>
      <c r="F6" s="85"/>
      <c r="G6" s="85"/>
      <c r="H6" s="85"/>
      <c r="I6" s="85"/>
      <c r="J6" s="85"/>
      <c r="K6" s="85"/>
      <c r="L6" s="85"/>
      <c r="M6" s="85"/>
      <c r="N6" s="85"/>
      <c r="O6" s="85"/>
      <c r="P6" s="86"/>
    </row>
    <row r="7" spans="2:16" s="34" customFormat="1" ht="15.75">
      <c r="B7" s="87" t="s">
        <v>64</v>
      </c>
      <c r="C7" s="88"/>
      <c r="D7" s="88"/>
      <c r="E7" s="88"/>
      <c r="F7" s="88"/>
      <c r="G7" s="88"/>
      <c r="H7" s="88"/>
      <c r="I7" s="88"/>
      <c r="J7" s="88"/>
      <c r="K7" s="89"/>
      <c r="L7" s="90" t="s">
        <v>66</v>
      </c>
      <c r="M7" s="63"/>
      <c r="N7" s="63"/>
      <c r="O7" s="63"/>
      <c r="P7" s="91"/>
    </row>
    <row r="8" spans="2:16" s="34" customFormat="1" ht="15.75">
      <c r="B8" s="92" t="s">
        <v>68</v>
      </c>
      <c r="C8" s="93"/>
      <c r="D8" s="93"/>
      <c r="E8" s="93"/>
      <c r="F8" s="93"/>
      <c r="G8" s="93"/>
      <c r="H8" s="93"/>
      <c r="I8" s="93"/>
      <c r="J8" s="93"/>
      <c r="K8" s="93"/>
      <c r="L8" s="93"/>
      <c r="M8" s="93"/>
      <c r="N8" s="93"/>
      <c r="O8" s="93"/>
      <c r="P8" s="94"/>
    </row>
    <row r="9" spans="2:16" s="34" customFormat="1" ht="15.75">
      <c r="B9" s="95" t="s">
        <v>63</v>
      </c>
      <c r="C9" s="96"/>
      <c r="D9" s="96"/>
      <c r="E9" s="96"/>
      <c r="F9" s="96"/>
      <c r="G9" s="96"/>
      <c r="H9" s="96"/>
      <c r="I9" s="96"/>
      <c r="J9" s="96"/>
      <c r="K9" s="96"/>
      <c r="L9" s="96"/>
      <c r="M9" s="96"/>
      <c r="N9" s="96"/>
      <c r="O9" s="96"/>
      <c r="P9" s="97"/>
    </row>
    <row r="10" spans="2:16" s="34" customFormat="1" ht="15.75">
      <c r="B10" s="92" t="s">
        <v>65</v>
      </c>
      <c r="C10" s="93"/>
      <c r="D10" s="93"/>
      <c r="E10" s="93"/>
      <c r="F10" s="93"/>
      <c r="G10" s="93"/>
      <c r="H10" s="93"/>
      <c r="I10" s="93"/>
      <c r="J10" s="93"/>
      <c r="K10" s="93"/>
      <c r="L10" s="93"/>
      <c r="M10" s="93"/>
      <c r="N10" s="93"/>
      <c r="O10" s="93"/>
      <c r="P10" s="94"/>
    </row>
    <row r="11" spans="2:16" s="34" customFormat="1" ht="15.75">
      <c r="B11" s="92" t="s">
        <v>73</v>
      </c>
      <c r="C11" s="93"/>
      <c r="D11" s="93"/>
      <c r="E11" s="93"/>
      <c r="F11" s="93"/>
      <c r="G11" s="93"/>
      <c r="H11" s="93"/>
      <c r="I11" s="93"/>
      <c r="J11" s="93"/>
      <c r="K11" s="93"/>
      <c r="L11" s="93"/>
      <c r="M11" s="93"/>
      <c r="N11" s="93"/>
      <c r="O11" s="93"/>
      <c r="P11" s="94"/>
    </row>
    <row r="12" spans="2:16" s="34" customFormat="1" ht="15.75">
      <c r="B12" s="92" t="s">
        <v>71</v>
      </c>
      <c r="C12" s="93"/>
      <c r="D12" s="93"/>
      <c r="E12" s="93"/>
      <c r="F12" s="93"/>
      <c r="G12" s="93"/>
      <c r="H12" s="93"/>
      <c r="I12" s="93"/>
      <c r="J12" s="93"/>
      <c r="K12" s="93"/>
      <c r="L12" s="93"/>
      <c r="M12" s="93"/>
      <c r="N12" s="93"/>
      <c r="O12" s="93"/>
      <c r="P12" s="94"/>
    </row>
    <row r="13" spans="2:16" s="34" customFormat="1" ht="21" thickBot="1">
      <c r="B13" s="98" t="s">
        <v>62</v>
      </c>
      <c r="C13" s="99"/>
      <c r="D13" s="99"/>
      <c r="E13" s="99"/>
      <c r="F13" s="99"/>
      <c r="G13" s="99"/>
      <c r="H13" s="99"/>
      <c r="I13" s="99"/>
      <c r="J13" s="99"/>
      <c r="K13" s="99"/>
      <c r="L13" s="99"/>
      <c r="M13" s="99"/>
      <c r="N13" s="99"/>
      <c r="O13" s="99"/>
      <c r="P13" s="100"/>
    </row>
    <row r="14" spans="2:16" s="35" customFormat="1" ht="45">
      <c r="B14" s="101" t="s">
        <v>2</v>
      </c>
      <c r="C14" s="102"/>
      <c r="D14" s="57" t="s">
        <v>3</v>
      </c>
      <c r="E14" s="56" t="s">
        <v>4</v>
      </c>
      <c r="F14" s="56" t="s">
        <v>5</v>
      </c>
      <c r="G14" s="56" t="s">
        <v>6</v>
      </c>
      <c r="H14" s="58" t="s">
        <v>7</v>
      </c>
      <c r="I14" s="59" t="s">
        <v>8</v>
      </c>
      <c r="J14" s="59" t="s">
        <v>9</v>
      </c>
      <c r="K14" s="59" t="s">
        <v>10</v>
      </c>
      <c r="L14" s="59" t="s">
        <v>15</v>
      </c>
      <c r="M14" s="61" t="s">
        <v>12</v>
      </c>
      <c r="N14" s="59" t="s">
        <v>13</v>
      </c>
      <c r="O14" s="59" t="s">
        <v>16</v>
      </c>
      <c r="P14" s="60" t="s">
        <v>11</v>
      </c>
    </row>
    <row r="15" spans="2:16" s="35" customFormat="1" ht="51.75" customHeight="1" thickBot="1">
      <c r="B15" s="78" t="s">
        <v>72</v>
      </c>
      <c r="C15" s="79"/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80"/>
    </row>
    <row r="16" spans="2:16" ht="15.75" customHeight="1" thickBot="1">
      <c r="B16" s="103" t="s">
        <v>14</v>
      </c>
      <c r="C16" s="104"/>
      <c r="D16" s="104"/>
      <c r="E16" s="104"/>
      <c r="F16" s="104"/>
      <c r="G16" s="104"/>
      <c r="H16" s="104"/>
      <c r="I16" s="104"/>
      <c r="J16" s="105"/>
      <c r="K16" s="50">
        <f>SUM(K15:K15)</f>
        <v>0</v>
      </c>
      <c r="L16" s="106"/>
      <c r="M16" s="107"/>
      <c r="N16" s="107"/>
      <c r="O16" s="107"/>
      <c r="P16" s="108"/>
    </row>
    <row r="17" spans="2:16" ht="9.75" customHeight="1">
      <c r="B17" s="49"/>
      <c r="C17" s="49"/>
      <c r="D17" s="49"/>
      <c r="E17" s="49"/>
      <c r="F17" s="49"/>
      <c r="G17" s="49"/>
      <c r="H17" s="49"/>
      <c r="I17" s="49"/>
      <c r="J17" s="49"/>
      <c r="K17" s="48"/>
      <c r="L17" s="2"/>
      <c r="M17" s="2"/>
      <c r="N17" s="2"/>
      <c r="O17" s="2"/>
      <c r="P17" s="2"/>
    </row>
    <row r="18" spans="2:16" ht="15">
      <c r="B18" s="49"/>
      <c r="C18" s="49"/>
      <c r="D18" s="37"/>
      <c r="E18" s="49"/>
      <c r="F18" s="37" t="s">
        <v>60</v>
      </c>
      <c r="H18" s="40"/>
      <c r="I18" s="37"/>
      <c r="J18" s="37"/>
      <c r="K18" s="43" t="s">
        <v>61</v>
      </c>
      <c r="L18" s="37"/>
      <c r="M18" s="2"/>
      <c r="N18" s="2"/>
      <c r="O18" s="2"/>
      <c r="P18" s="2"/>
    </row>
    <row r="19" spans="2:16" ht="15.75" customHeight="1">
      <c r="B19" s="49"/>
      <c r="C19" s="49"/>
      <c r="D19" s="37"/>
      <c r="E19" s="49"/>
      <c r="F19" s="49"/>
      <c r="G19" s="49"/>
      <c r="H19" s="49"/>
      <c r="I19" s="49"/>
      <c r="J19" s="49"/>
      <c r="K19" s="48"/>
      <c r="L19" s="37"/>
      <c r="M19" s="2"/>
      <c r="N19" s="2"/>
      <c r="O19" s="2"/>
      <c r="P19" s="2"/>
    </row>
    <row r="20" spans="2:16" ht="15.75" customHeight="1">
      <c r="B20" s="49"/>
      <c r="C20" s="49"/>
      <c r="D20" s="37"/>
      <c r="E20" s="49"/>
      <c r="F20" s="49"/>
      <c r="G20" s="49"/>
      <c r="H20" s="49"/>
      <c r="I20" s="49"/>
      <c r="J20" s="49"/>
      <c r="K20" s="48"/>
      <c r="L20" s="37"/>
      <c r="M20" s="2"/>
      <c r="N20" s="2"/>
      <c r="O20" s="2"/>
      <c r="P20" s="2"/>
    </row>
    <row r="21" spans="2:16" ht="90.75" customHeight="1">
      <c r="B21" s="49"/>
      <c r="C21" s="49"/>
      <c r="D21" s="37"/>
      <c r="E21" s="49"/>
      <c r="F21" s="49"/>
      <c r="G21" s="49"/>
      <c r="H21" s="49"/>
      <c r="I21" s="49"/>
      <c r="J21" s="49"/>
      <c r="K21" s="48"/>
      <c r="L21" s="37"/>
      <c r="M21" s="2"/>
      <c r="N21" s="2"/>
      <c r="O21" s="2"/>
      <c r="P21" s="2"/>
    </row>
    <row r="22" spans="2:16" ht="60" customHeight="1">
      <c r="B22" s="49"/>
      <c r="C22" s="49"/>
      <c r="D22" s="37"/>
      <c r="E22" s="49"/>
      <c r="F22" s="49"/>
      <c r="G22" s="49"/>
      <c r="H22" s="49"/>
      <c r="I22" s="49"/>
      <c r="J22" s="49"/>
      <c r="K22" s="48"/>
      <c r="L22" s="37"/>
      <c r="M22" s="2"/>
      <c r="N22" s="2"/>
      <c r="O22" s="2"/>
      <c r="P22" s="2"/>
    </row>
    <row r="23" spans="2:16" ht="51" customHeight="1">
      <c r="B23" s="49"/>
      <c r="C23" s="49"/>
      <c r="D23" s="37"/>
      <c r="E23" s="49"/>
      <c r="F23" s="49"/>
      <c r="G23" s="49"/>
      <c r="H23" s="49"/>
      <c r="I23" s="49"/>
      <c r="J23" s="49"/>
      <c r="K23" s="48"/>
      <c r="L23" s="37"/>
      <c r="M23" s="2"/>
      <c r="N23" s="2"/>
      <c r="O23" s="2"/>
      <c r="P23" s="2"/>
    </row>
    <row r="24" spans="2:16" ht="191.25" customHeight="1">
      <c r="B24" s="49"/>
      <c r="C24" s="49"/>
      <c r="D24" s="37"/>
      <c r="E24" s="49"/>
      <c r="F24" s="49"/>
      <c r="G24" s="49"/>
      <c r="H24" s="49"/>
      <c r="I24" s="49"/>
      <c r="J24" s="49"/>
      <c r="K24" s="48"/>
      <c r="L24" s="37"/>
      <c r="M24" s="2"/>
      <c r="N24" s="2"/>
      <c r="O24" s="2"/>
      <c r="P24" s="2"/>
    </row>
    <row r="25" spans="2:16" ht="20.25" customHeight="1">
      <c r="F25" s="45"/>
      <c r="G25" s="45"/>
      <c r="H25" s="45"/>
      <c r="I25" s="45"/>
      <c r="J25" s="45"/>
      <c r="K25" s="45"/>
      <c r="L25" s="45"/>
      <c r="M25" s="33"/>
    </row>
    <row r="26" spans="2:16" ht="15" customHeight="1">
      <c r="F26" s="45"/>
      <c r="G26" s="45"/>
      <c r="H26" s="45"/>
      <c r="I26" s="45"/>
      <c r="J26" s="45"/>
      <c r="K26" s="45"/>
      <c r="L26" s="45"/>
      <c r="M26" s="33"/>
    </row>
    <row r="27" spans="2:16" ht="18.75" customHeight="1" thickBot="1">
      <c r="F27" s="45"/>
      <c r="G27" s="45"/>
      <c r="H27" s="45"/>
      <c r="I27" s="45"/>
      <c r="J27" s="45"/>
      <c r="K27" s="45"/>
      <c r="L27" s="45"/>
      <c r="M27" s="33"/>
    </row>
    <row r="28" spans="2:16" s="34" customFormat="1" ht="18">
      <c r="B28" s="81" t="s">
        <v>67</v>
      </c>
      <c r="C28" s="82"/>
      <c r="D28" s="82"/>
      <c r="E28" s="82"/>
      <c r="F28" s="82"/>
      <c r="G28" s="82"/>
      <c r="H28" s="82"/>
      <c r="I28" s="82"/>
      <c r="J28" s="82"/>
      <c r="K28" s="82"/>
      <c r="L28" s="82"/>
      <c r="M28" s="82"/>
      <c r="N28" s="82"/>
      <c r="O28" s="82"/>
      <c r="P28" s="83"/>
    </row>
    <row r="29" spans="2:16" s="34" customFormat="1" ht="18">
      <c r="B29" s="84" t="s">
        <v>59</v>
      </c>
      <c r="C29" s="85"/>
      <c r="D29" s="85"/>
      <c r="E29" s="85"/>
      <c r="F29" s="85"/>
      <c r="G29" s="85"/>
      <c r="H29" s="85"/>
      <c r="I29" s="85"/>
      <c r="J29" s="85"/>
      <c r="K29" s="85"/>
      <c r="L29" s="85"/>
      <c r="M29" s="85"/>
      <c r="N29" s="85"/>
      <c r="O29" s="85"/>
      <c r="P29" s="86"/>
    </row>
    <row r="30" spans="2:16" s="34" customFormat="1" ht="15.75">
      <c r="B30" s="62" t="s">
        <v>64</v>
      </c>
      <c r="C30" s="63"/>
      <c r="D30" s="63"/>
      <c r="E30" s="63"/>
      <c r="F30" s="63"/>
      <c r="G30" s="63"/>
      <c r="H30" s="63"/>
      <c r="I30" s="63"/>
      <c r="J30" s="63"/>
      <c r="K30" s="64"/>
      <c r="L30" s="90" t="s">
        <v>69</v>
      </c>
      <c r="M30" s="63"/>
      <c r="N30" s="63"/>
      <c r="O30" s="63"/>
      <c r="P30" s="91"/>
    </row>
    <row r="31" spans="2:16" s="34" customFormat="1" ht="15.75">
      <c r="B31" s="92" t="s">
        <v>68</v>
      </c>
      <c r="C31" s="93"/>
      <c r="D31" s="93"/>
      <c r="E31" s="93"/>
      <c r="F31" s="93"/>
      <c r="G31" s="93"/>
      <c r="H31" s="93"/>
      <c r="I31" s="93"/>
      <c r="J31" s="93"/>
      <c r="K31" s="93"/>
      <c r="L31" s="93"/>
      <c r="M31" s="93"/>
      <c r="N31" s="93"/>
      <c r="O31" s="93"/>
      <c r="P31" s="94"/>
    </row>
    <row r="32" spans="2:16" s="34" customFormat="1" ht="15.75">
      <c r="B32" s="92" t="s">
        <v>63</v>
      </c>
      <c r="C32" s="93"/>
      <c r="D32" s="93"/>
      <c r="E32" s="93"/>
      <c r="F32" s="93"/>
      <c r="G32" s="93"/>
      <c r="H32" s="93"/>
      <c r="I32" s="93"/>
      <c r="J32" s="93"/>
      <c r="K32" s="93"/>
      <c r="L32" s="93"/>
      <c r="M32" s="93"/>
      <c r="N32" s="93"/>
      <c r="O32" s="93"/>
      <c r="P32" s="94"/>
    </row>
    <row r="33" spans="2:16" s="34" customFormat="1" ht="15.75">
      <c r="B33" s="92" t="s">
        <v>65</v>
      </c>
      <c r="C33" s="93"/>
      <c r="D33" s="93"/>
      <c r="E33" s="93"/>
      <c r="F33" s="93"/>
      <c r="G33" s="93"/>
      <c r="H33" s="93"/>
      <c r="I33" s="93"/>
      <c r="J33" s="93"/>
      <c r="K33" s="93"/>
      <c r="L33" s="93"/>
      <c r="M33" s="93"/>
      <c r="N33" s="93"/>
      <c r="O33" s="93"/>
      <c r="P33" s="94"/>
    </row>
    <row r="34" spans="2:16" s="34" customFormat="1" ht="15.75">
      <c r="B34" s="92" t="s">
        <v>73</v>
      </c>
      <c r="C34" s="93"/>
      <c r="D34" s="93"/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93"/>
      <c r="P34" s="94"/>
    </row>
    <row r="35" spans="2:16" s="34" customFormat="1" ht="16.5" thickBot="1">
      <c r="B35" s="110" t="s">
        <v>71</v>
      </c>
      <c r="C35" s="111"/>
      <c r="D35" s="111"/>
      <c r="E35" s="111"/>
      <c r="F35" s="111"/>
      <c r="G35" s="111"/>
      <c r="H35" s="111"/>
      <c r="I35" s="111"/>
      <c r="J35" s="111"/>
      <c r="K35" s="111"/>
      <c r="L35" s="111"/>
      <c r="M35" s="111"/>
      <c r="N35" s="111"/>
      <c r="O35" s="111"/>
      <c r="P35" s="112"/>
    </row>
    <row r="36" spans="2:16" ht="4.5" customHeight="1">
      <c r="I36" s="36"/>
      <c r="K36" s="44"/>
      <c r="N36" s="44"/>
    </row>
    <row r="37" spans="2:16" ht="15.75">
      <c r="C37" s="113" t="s">
        <v>17</v>
      </c>
      <c r="D37" s="113"/>
      <c r="E37" s="113"/>
      <c r="F37" s="113"/>
      <c r="G37" s="113"/>
      <c r="H37" s="113"/>
      <c r="I37" s="113"/>
      <c r="J37" s="113"/>
      <c r="K37" s="113"/>
      <c r="L37" s="113"/>
      <c r="M37" s="113"/>
      <c r="N37" s="113"/>
      <c r="O37" s="113"/>
      <c r="P37" s="113"/>
    </row>
    <row r="38" spans="2:16" ht="2.25" customHeight="1" thickBot="1"/>
    <row r="39" spans="2:16" s="35" customFormat="1" ht="45" customHeight="1" thickBot="1">
      <c r="B39" s="114" t="s">
        <v>18</v>
      </c>
      <c r="C39" s="115"/>
      <c r="D39" s="52" t="s">
        <v>19</v>
      </c>
      <c r="E39" s="52" t="s">
        <v>20</v>
      </c>
      <c r="F39" s="52" t="s">
        <v>21</v>
      </c>
      <c r="G39" s="52" t="s">
        <v>22</v>
      </c>
      <c r="H39" s="52" t="s">
        <v>23</v>
      </c>
      <c r="I39" s="52" t="s">
        <v>24</v>
      </c>
      <c r="J39" s="54" t="s">
        <v>70</v>
      </c>
      <c r="K39" s="116" t="s">
        <v>25</v>
      </c>
      <c r="L39" s="117"/>
      <c r="M39" s="55" t="s">
        <v>15</v>
      </c>
      <c r="N39" s="52" t="s">
        <v>12</v>
      </c>
      <c r="O39" s="52" t="s">
        <v>26</v>
      </c>
      <c r="P39" s="53" t="s">
        <v>27</v>
      </c>
    </row>
    <row r="40" spans="2:16" s="1" customFormat="1" ht="63.75" customHeight="1" thickBot="1">
      <c r="B40" s="78" t="s">
        <v>72</v>
      </c>
      <c r="C40" s="79"/>
      <c r="D40" s="79"/>
      <c r="E40" s="79"/>
      <c r="F40" s="79"/>
      <c r="G40" s="79"/>
      <c r="H40" s="79"/>
      <c r="I40" s="79"/>
      <c r="J40" s="79"/>
      <c r="K40" s="79"/>
      <c r="L40" s="79"/>
      <c r="M40" s="79"/>
      <c r="N40" s="79"/>
      <c r="O40" s="79"/>
      <c r="P40" s="80"/>
    </row>
    <row r="41" spans="2:16" ht="15.75" thickBot="1">
      <c r="B41" s="118"/>
      <c r="C41" s="119"/>
      <c r="D41" s="119"/>
      <c r="E41" s="119"/>
      <c r="F41" s="51">
        <f>SUM(F40)</f>
        <v>0</v>
      </c>
      <c r="G41" s="38"/>
      <c r="H41" s="38"/>
      <c r="I41" s="38"/>
      <c r="J41" s="46"/>
      <c r="K41" s="120"/>
      <c r="L41" s="121"/>
      <c r="M41" s="47"/>
      <c r="N41" s="38"/>
      <c r="O41" s="42"/>
      <c r="P41" s="39"/>
    </row>
    <row r="42" spans="2:16" ht="8.25" customHeight="1">
      <c r="I42" s="36"/>
      <c r="K42" s="44"/>
      <c r="N42" s="44"/>
    </row>
    <row r="43" spans="2:16" ht="15">
      <c r="C43" s="34"/>
      <c r="D43" s="34"/>
      <c r="E43" s="34"/>
      <c r="F43" s="37" t="s">
        <v>60</v>
      </c>
      <c r="H43" s="40"/>
      <c r="I43" s="37"/>
      <c r="J43" s="37"/>
      <c r="K43" s="43" t="s">
        <v>61</v>
      </c>
      <c r="L43" s="34"/>
      <c r="M43" s="34"/>
      <c r="N43" s="34"/>
      <c r="O43" s="34"/>
    </row>
    <row r="44" spans="2:16">
      <c r="K44" s="41"/>
    </row>
    <row r="45" spans="2:16">
      <c r="K45" s="41"/>
    </row>
    <row r="46" spans="2:16">
      <c r="K46" s="41"/>
    </row>
    <row r="47" spans="2:16">
      <c r="K47" s="41"/>
    </row>
    <row r="49" spans="2:15" ht="35.25" customHeight="1">
      <c r="B49" s="109"/>
      <c r="C49" s="109"/>
      <c r="D49" s="109"/>
      <c r="E49" s="109"/>
      <c r="F49" s="109"/>
      <c r="G49" s="109"/>
      <c r="H49" s="109"/>
      <c r="I49" s="109"/>
      <c r="J49" s="109"/>
      <c r="K49" s="109"/>
      <c r="L49" s="109"/>
      <c r="M49" s="109"/>
      <c r="N49" s="109"/>
      <c r="O49" s="109"/>
    </row>
  </sheetData>
  <mergeCells count="30">
    <mergeCell ref="B5:P5"/>
    <mergeCell ref="B6:P6"/>
    <mergeCell ref="B7:K7"/>
    <mergeCell ref="L7:P7"/>
    <mergeCell ref="B8:P8"/>
    <mergeCell ref="B9:P9"/>
    <mergeCell ref="B10:P10"/>
    <mergeCell ref="B11:P11"/>
    <mergeCell ref="B12:P12"/>
    <mergeCell ref="B13:P13"/>
    <mergeCell ref="B14:C14"/>
    <mergeCell ref="B15:P15"/>
    <mergeCell ref="C37:P37"/>
    <mergeCell ref="B16:J16"/>
    <mergeCell ref="L16:P16"/>
    <mergeCell ref="B28:P28"/>
    <mergeCell ref="B29:P29"/>
    <mergeCell ref="B30:K30"/>
    <mergeCell ref="L30:P30"/>
    <mergeCell ref="B31:P31"/>
    <mergeCell ref="B32:P32"/>
    <mergeCell ref="B33:P33"/>
    <mergeCell ref="B34:P34"/>
    <mergeCell ref="B35:P35"/>
    <mergeCell ref="B49:O49"/>
    <mergeCell ref="B39:C39"/>
    <mergeCell ref="K39:L39"/>
    <mergeCell ref="B41:E41"/>
    <mergeCell ref="K41:L41"/>
    <mergeCell ref="B40:P40"/>
  </mergeCells>
  <pageMargins left="0.31496062992125984" right="0.11811023622047245" top="0.55118110236220474" bottom="0.55118110236220474" header="0.31496062992125984" footer="0.31496062992125984"/>
  <pageSetup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COMPRAS  </vt:lpstr>
      <vt:lpstr>VIATICOS EXTERIOR 11     03</vt:lpstr>
      <vt:lpstr>'COMPRAS  '!Títulos_a_imprimir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mguevara</dc:creator>
  <cp:lastModifiedBy>Heidy Yesenia Godínez Pérez</cp:lastModifiedBy>
  <cp:lastPrinted>2024-12-04T14:51:37Z</cp:lastPrinted>
  <dcterms:created xsi:type="dcterms:W3CDTF">2014-07-01T16:35:30Z</dcterms:created>
  <dcterms:modified xsi:type="dcterms:W3CDTF">2024-12-04T15:04:21Z</dcterms:modified>
</cp:coreProperties>
</file>