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a.martinez\Desktop\INFORMACION PUB 2024\NOVIEMBRE 2024\UIP EDITABLE NOVIEMBRE 2024\"/>
    </mc:Choice>
  </mc:AlternateContent>
  <xr:revisionPtr revIDLastSave="0" documentId="13_ncr:1_{1ADC002F-4D09-448A-BDA9-2CFD79C134E6}" xr6:coauthVersionLast="47" xr6:coauthVersionMax="47" xr10:uidLastSave="{00000000-0000-0000-0000-000000000000}"/>
  <bookViews>
    <workbookView xWindow="-120" yWindow="-120" windowWidth="19440" windowHeight="15000" xr2:uid="{37C6176A-33FF-49E4-B2D8-DF9489B38E7D}"/>
  </bookViews>
  <sheets>
    <sheet name="junio 2024" sheetId="3" r:id="rId1"/>
  </sheets>
  <definedNames>
    <definedName name="_xlnm.Print_Area" localSheetId="0">'junio 2024'!$A$1:$H$34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5" i="3"/>
  <c r="F18" i="3"/>
  <c r="F14" i="3"/>
  <c r="F17" i="3"/>
</calcChain>
</file>

<file path=xl/sharedStrings.xml><?xml version="1.0" encoding="utf-8"?>
<sst xmlns="http://schemas.openxmlformats.org/spreadsheetml/2006/main" count="56" uniqueCount="49">
  <si>
    <t>SECRETARIA PRESIDENCIAL DE LA MUJER</t>
  </si>
  <si>
    <t xml:space="preserve"> DIRECCIÓN ADMINISTRATIVA</t>
  </si>
  <si>
    <t>Artículo 17 TER , LITERAL d) DEL DECRETO No. 101-97</t>
  </si>
  <si>
    <t>PROGRAMACIONES DE ARRENDAMIENTOS DE EDIFICIOS</t>
  </si>
  <si>
    <t>SERVICIO</t>
  </si>
  <si>
    <t>PERIODO DE CONTRATACION</t>
  </si>
  <si>
    <t>PROVEEDOR</t>
  </si>
  <si>
    <t>NIT</t>
  </si>
  <si>
    <t>MONTO</t>
  </si>
  <si>
    <t>DOCUMENTO DE RESPALDO</t>
  </si>
  <si>
    <t>735126-7</t>
  </si>
  <si>
    <t>CORPORACIÓN PENTAGONO ALMACENES, S.A.</t>
  </si>
  <si>
    <t>HERMINIA LEONOR GARCIA TZUL DE NORATO</t>
  </si>
  <si>
    <t>2935585-0</t>
  </si>
  <si>
    <t>Elaborado:</t>
  </si>
  <si>
    <t>Aprobado:</t>
  </si>
  <si>
    <t>EDGAR SAMUEL DE LA CRUZ URIZAR</t>
  </si>
  <si>
    <t>ANA ELSY CORDÓN SALGUERO DE PINTO</t>
  </si>
  <si>
    <t>8476968-8</t>
  </si>
  <si>
    <t>Acta Administrativa No. 13-2024</t>
  </si>
  <si>
    <t>01/01/2024 al 31/12/2024</t>
  </si>
  <si>
    <t>ARRENDAMIENTO DE BIEN INMUEBLE PARA LA OFICINA DE LA SEDE DEPARTAMENTAL DE TOTONICAPAN.</t>
  </si>
  <si>
    <t>ARRENDAMIENTO DE BIEN INMUEBLE PARA LA OFICINA DE LA SEDE DEPARTAMENTAL DE SAN MARCOS</t>
  </si>
  <si>
    <t>ARRENDAMIENTO DE BIEN INMUEBLE PARA LA OFICINA DE LA SEDE DEL MUNICIPIO DE MAZATENANGO, DEPARTAMENTO DE SUCHITEPÉQUEZ</t>
  </si>
  <si>
    <t>ARRENDAMIENTO DE BIEN INMUEBLE PARA LA OFICINA DE LA SEDE DEPARTAMENTAL DE SOLOLÁ</t>
  </si>
  <si>
    <t>ARRENDAMIENTO DE BIEN INMUEBLE PARA LA OFICINA DE LA SEDE DEPARTAMENTAL DE ZACAPA</t>
  </si>
  <si>
    <t>ARRENDAMIENTO DE BIEN INMUEBLE PARA LA OFICINA DE LA SEDE DEPARTAMENTAL DE QUETZALTENAGO</t>
  </si>
  <si>
    <t>ARRENDAMIENTO DE BIEN INMUEBLE PARA LA OFICINA DE LA SEDE DEPARTAMENTAL DE IZABAL</t>
  </si>
  <si>
    <t>01/02/2024 al 31/12/2024</t>
  </si>
  <si>
    <t>Acta Administrativa    No.  4-2024</t>
  </si>
  <si>
    <t>Acta Administrativa No. 12-2024</t>
  </si>
  <si>
    <t>Acta Administrativa No. 10-2024</t>
  </si>
  <si>
    <t>Acta Administrativa No. 11-2024</t>
  </si>
  <si>
    <t>Acta Administrativa No. 14-2024</t>
  </si>
  <si>
    <t>SAMUEL ISAAC ORELLANA JUAREZ</t>
  </si>
  <si>
    <t>Acta Administrativa No. 15-2024</t>
  </si>
  <si>
    <t>244208-6</t>
  </si>
  <si>
    <t>EDIFICIO RIVERA, MIGUEL GREGORIO RIVERA ALVAREZ,
COPROPIEDAD</t>
  </si>
  <si>
    <t>CLAUDIA LISETH, GUZMAN CHINCHILLA</t>
  </si>
  <si>
    <t>LUCRECIA RUBÍ, MENALDO SÁNCHEZ DE DE LA VEGA</t>
  </si>
  <si>
    <t>CONTRATO ADMINISTRATIVO No. DA-01-2024</t>
  </si>
  <si>
    <t>ARRENDAMIENTO DE UN BIEN INMUEBLE PARA USO DE LAS INSTALACIONES DE LA SECRETARIA PRESIDENCIAL DE LA MUJER</t>
  </si>
  <si>
    <t>ARRENDAMIENTO DE BIEN INMUEBLE QUE FUNCIONE COMO BODEGA DE LA SECRETARÍA PRESIDENCIAL DE LA MUJER</t>
  </si>
  <si>
    <t>CONTRATO ADMINISTRATIVO No. DA-02-2024</t>
  </si>
  <si>
    <t>GyC SOCIEDAD ANONIMA</t>
  </si>
  <si>
    <t xml:space="preserve">No. </t>
  </si>
  <si>
    <t>Mes NOVIEMBRE 2024.</t>
  </si>
  <si>
    <t>Fátima Sabrina Martinez Chévez</t>
  </si>
  <si>
    <t>Asesor Profesional Especializado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</si>
</sst>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0_ ;[Red]\-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justify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15438</xdr:colOff>
      <xdr:row>0</xdr:row>
      <xdr:rowOff>41057</xdr:rowOff>
    </xdr:from>
    <xdr:to>
      <xdr:col>2</xdr:col>
      <xdr:colOff>6570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5AF51-D76D-4327-9CDC-9EE72168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62" y="41057"/>
          <a:ext cx="1646512" cy="53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F0C0-8DEA-4B47-A6C2-09FDDF03F1DD}">
  <dimension ref="A3:G33"/>
  <sheetViews>
    <sheetView showGridLines="0" tabSelected="1" view="pageBreakPreview" topLeftCell="A18" zoomScale="145" zoomScaleNormal="100" zoomScaleSheetLayoutView="145" workbookViewId="0">
      <selection activeCell="D29" sqref="D29"/>
    </sheetView>
  </sheetViews>
  <sheetFormatPr baseColWidth="10" defaultRowHeight="15" x14ac:dyDescent="0.25"/>
  <cols>
    <col min="1" max="1" width="4.28515625" customWidth="1"/>
    <col min="2" max="2" width="24.85546875" customWidth="1"/>
    <col min="3" max="3" width="16.42578125" customWidth="1"/>
    <col min="4" max="4" width="22.85546875" customWidth="1"/>
    <col min="6" max="6" width="15.5703125" customWidth="1"/>
    <col min="7" max="7" width="15" customWidth="1"/>
    <col min="8" max="8" width="3" customWidth="1"/>
  </cols>
  <sheetData>
    <row r="3" spans="1:7" x14ac:dyDescent="0.25">
      <c r="E3" s="1"/>
      <c r="F3" s="1"/>
      <c r="G3" s="1"/>
    </row>
    <row r="4" spans="1:7" x14ac:dyDescent="0.25">
      <c r="B4" s="3" t="s">
        <v>0</v>
      </c>
      <c r="C4" s="1"/>
      <c r="D4" s="1"/>
      <c r="E4" s="2"/>
      <c r="F4" s="2"/>
    </row>
    <row r="5" spans="1:7" x14ac:dyDescent="0.25">
      <c r="B5" s="2" t="s">
        <v>1</v>
      </c>
      <c r="C5" s="2"/>
      <c r="D5" s="2"/>
      <c r="E5" s="2"/>
      <c r="F5" s="2"/>
    </row>
    <row r="6" spans="1:7" x14ac:dyDescent="0.25">
      <c r="B6" s="2" t="s">
        <v>46</v>
      </c>
      <c r="C6" s="2"/>
      <c r="D6" s="2"/>
      <c r="E6" s="2"/>
      <c r="F6" s="2"/>
    </row>
    <row r="7" spans="1:7" x14ac:dyDescent="0.25">
      <c r="B7" s="2" t="s">
        <v>2</v>
      </c>
      <c r="C7" s="2"/>
      <c r="D7" s="2"/>
      <c r="E7" s="2"/>
      <c r="F7" s="2"/>
    </row>
    <row r="8" spans="1:7" ht="17.25" customHeight="1" x14ac:dyDescent="0.25">
      <c r="C8" s="4" t="s">
        <v>3</v>
      </c>
      <c r="E8" s="4"/>
      <c r="F8" s="4"/>
      <c r="G8" s="4"/>
    </row>
    <row r="9" spans="1:7" ht="24" x14ac:dyDescent="0.25">
      <c r="A9" s="5" t="s">
        <v>45</v>
      </c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  <c r="G9" s="5" t="s">
        <v>9</v>
      </c>
    </row>
    <row r="10" spans="1:7" ht="60" x14ac:dyDescent="0.25">
      <c r="A10" s="13">
        <v>1</v>
      </c>
      <c r="B10" s="13" t="s">
        <v>41</v>
      </c>
      <c r="C10" s="7" t="s">
        <v>20</v>
      </c>
      <c r="D10" s="13" t="s">
        <v>44</v>
      </c>
      <c r="E10" s="13" t="s">
        <v>10</v>
      </c>
      <c r="F10" s="8">
        <v>84000</v>
      </c>
      <c r="G10" s="14" t="s">
        <v>40</v>
      </c>
    </row>
    <row r="11" spans="1:7" ht="60" x14ac:dyDescent="0.25">
      <c r="A11" s="13">
        <v>2</v>
      </c>
      <c r="B11" s="13" t="s">
        <v>42</v>
      </c>
      <c r="C11" s="7" t="s">
        <v>20</v>
      </c>
      <c r="D11" s="13" t="s">
        <v>11</v>
      </c>
      <c r="E11" s="13" t="s">
        <v>18</v>
      </c>
      <c r="F11" s="8">
        <v>26104.5</v>
      </c>
      <c r="G11" s="14" t="s">
        <v>43</v>
      </c>
    </row>
    <row r="12" spans="1:7" ht="36" x14ac:dyDescent="0.25">
      <c r="A12" s="15">
        <v>3</v>
      </c>
      <c r="B12" s="10" t="s">
        <v>21</v>
      </c>
      <c r="C12" s="7" t="s">
        <v>20</v>
      </c>
      <c r="D12" s="13" t="s">
        <v>12</v>
      </c>
      <c r="E12" s="9" t="s">
        <v>13</v>
      </c>
      <c r="F12" s="8">
        <v>36000</v>
      </c>
      <c r="G12" s="14" t="s">
        <v>19</v>
      </c>
    </row>
    <row r="13" spans="1:7" ht="36" x14ac:dyDescent="0.25">
      <c r="A13" s="15">
        <v>4</v>
      </c>
      <c r="B13" s="10" t="s">
        <v>22</v>
      </c>
      <c r="C13" s="7" t="s">
        <v>20</v>
      </c>
      <c r="D13" s="13" t="s">
        <v>39</v>
      </c>
      <c r="E13" s="11">
        <v>7451725</v>
      </c>
      <c r="F13" s="8">
        <f>2500*12</f>
        <v>30000</v>
      </c>
      <c r="G13" s="14" t="s">
        <v>29</v>
      </c>
    </row>
    <row r="14" spans="1:7" ht="45" x14ac:dyDescent="0.25">
      <c r="A14" s="15">
        <v>5</v>
      </c>
      <c r="B14" s="10" t="s">
        <v>23</v>
      </c>
      <c r="C14" s="7" t="s">
        <v>20</v>
      </c>
      <c r="D14" s="13" t="s">
        <v>38</v>
      </c>
      <c r="E14" s="11">
        <v>7643691</v>
      </c>
      <c r="F14" s="8">
        <f>3500*12</f>
        <v>42000</v>
      </c>
      <c r="G14" s="14" t="s">
        <v>30</v>
      </c>
    </row>
    <row r="15" spans="1:7" ht="36" x14ac:dyDescent="0.25">
      <c r="A15" s="15">
        <v>6</v>
      </c>
      <c r="B15" s="10" t="s">
        <v>24</v>
      </c>
      <c r="C15" s="7" t="s">
        <v>20</v>
      </c>
      <c r="D15" s="13" t="s">
        <v>16</v>
      </c>
      <c r="E15" s="11">
        <v>7357737</v>
      </c>
      <c r="F15" s="8">
        <f>1800*12</f>
        <v>21600</v>
      </c>
      <c r="G15" s="14" t="s">
        <v>31</v>
      </c>
    </row>
    <row r="16" spans="1:7" ht="36" x14ac:dyDescent="0.25">
      <c r="A16" s="15">
        <v>7</v>
      </c>
      <c r="B16" s="10" t="s">
        <v>25</v>
      </c>
      <c r="C16" s="7" t="s">
        <v>20</v>
      </c>
      <c r="D16" s="13" t="s">
        <v>17</v>
      </c>
      <c r="E16" s="11">
        <v>24881015</v>
      </c>
      <c r="F16" s="8">
        <v>38400</v>
      </c>
      <c r="G16" s="14" t="s">
        <v>32</v>
      </c>
    </row>
    <row r="17" spans="1:7" ht="38.25" customHeight="1" x14ac:dyDescent="0.25">
      <c r="A17" s="15">
        <v>8</v>
      </c>
      <c r="B17" s="10" t="s">
        <v>26</v>
      </c>
      <c r="C17" s="7" t="s">
        <v>20</v>
      </c>
      <c r="D17" s="13" t="s">
        <v>37</v>
      </c>
      <c r="E17" s="11">
        <v>5141249</v>
      </c>
      <c r="F17" s="8">
        <f>2900*12</f>
        <v>34800</v>
      </c>
      <c r="G17" s="14" t="s">
        <v>33</v>
      </c>
    </row>
    <row r="18" spans="1:7" ht="32.25" customHeight="1" x14ac:dyDescent="0.25">
      <c r="A18" s="15">
        <v>9</v>
      </c>
      <c r="B18" s="10" t="s">
        <v>27</v>
      </c>
      <c r="C18" s="7" t="s">
        <v>28</v>
      </c>
      <c r="D18" s="13" t="s">
        <v>34</v>
      </c>
      <c r="E18" s="11" t="s">
        <v>36</v>
      </c>
      <c r="F18" s="8">
        <f>4000*11</f>
        <v>44000</v>
      </c>
      <c r="G18" s="14" t="s">
        <v>35</v>
      </c>
    </row>
    <row r="21" spans="1:7" x14ac:dyDescent="0.25">
      <c r="D21" s="12"/>
    </row>
    <row r="22" spans="1:7" x14ac:dyDescent="0.25">
      <c r="D22" s="12"/>
    </row>
    <row r="23" spans="1:7" x14ac:dyDescent="0.25">
      <c r="D23" s="12"/>
    </row>
    <row r="24" spans="1:7" x14ac:dyDescent="0.25">
      <c r="D24" s="12"/>
    </row>
    <row r="25" spans="1:7" x14ac:dyDescent="0.25">
      <c r="D25" s="12"/>
    </row>
    <row r="26" spans="1:7" x14ac:dyDescent="0.25">
      <c r="D26" s="12"/>
    </row>
    <row r="27" spans="1:7" x14ac:dyDescent="0.25">
      <c r="D27" s="12"/>
    </row>
    <row r="32" spans="1:7" x14ac:dyDescent="0.25">
      <c r="B32" t="s">
        <v>14</v>
      </c>
      <c r="C32" t="s">
        <v>47</v>
      </c>
      <c r="E32" t="s">
        <v>15</v>
      </c>
    </row>
    <row r="33" spans="3:3" x14ac:dyDescent="0.25">
      <c r="C33" t="s">
        <v>48</v>
      </c>
    </row>
  </sheetData>
  <printOptions horizontalCentered="1"/>
  <pageMargins left="0.19685039370078741" right="0.23622047244094491" top="0.39370078740157483" bottom="0.3937007874015748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Fátima Sabrina Martinez</cp:lastModifiedBy>
  <cp:lastPrinted>2024-10-02T19:47:00Z</cp:lastPrinted>
  <dcterms:created xsi:type="dcterms:W3CDTF">2023-04-10T21:12:46Z</dcterms:created>
  <dcterms:modified xsi:type="dcterms:W3CDTF">2024-12-05T17:02:57Z</dcterms:modified>
</cp:coreProperties>
</file>