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firstSheet="1" activeTab="1"/>
  </bookViews>
  <sheets>
    <sheet name="COMPRAS  " sheetId="3" state="hidden" r:id="rId1"/>
    <sheet name="VIATICOS EXTERIOR 100" sheetId="38" r:id="rId2"/>
  </sheets>
  <definedNames>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<sst xmlns="http://schemas.openxmlformats.org/spreadsheetml/2006/main" count="99" uniqueCount="86">
  <si>
    <t>ARTÍCULO 10 NUMERAL 22 - DECRETO No. 57-2008</t>
  </si>
  <si>
    <t xml:space="preserve">SECRETARÍA PRESIDENCIAL DE LA MUJER </t>
  </si>
  <si>
    <t>DIRECCIÓN FINANCIERA</t>
  </si>
  <si>
    <t>COMPRAS DIRECTAS FONDOS NACIONALES</t>
  </si>
  <si>
    <t xml:space="preserve">ELABORADO POR: ENMA ISMALEJ </t>
  </si>
  <si>
    <t>CORRESPONDIENTE AL MES DE ABRIL 2016</t>
  </si>
  <si>
    <t>No. CHEQUE</t>
  </si>
  <si>
    <t>FECHA</t>
  </si>
  <si>
    <t>BENEFICIARIO</t>
  </si>
  <si>
    <t>CONCEPTO</t>
  </si>
  <si>
    <t>MONTO</t>
  </si>
  <si>
    <t>RENGLON</t>
  </si>
  <si>
    <t>6591</t>
  </si>
  <si>
    <t>Ingresos Propios Dirección General del  DCA Y TN</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</si>
  <si>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</si>
  <si>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</si>
  <si>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</si>
  <si>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</si>
  <si>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</si>
  <si>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</si>
  <si>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</si>
  <si>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</si>
  <si>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</si>
  <si>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</si>
  <si>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</si>
  <si>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</si>
  <si>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</si>
  <si>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</si>
  <si>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</si>
  <si>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</si>
  <si>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</si>
  <si>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</si>
  <si>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</si>
  <si>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</si>
  <si>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</si>
  <si>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 xml:space="preserve">Horario de Atención: 08:00  hrs. a 16:30 hrs. </t>
  </si>
  <si>
    <t>Teléfono: 2207-9400</t>
  </si>
  <si>
    <t>Dirección: 4ta. Calle 7-37 zona 1, Guatemala.</t>
  </si>
  <si>
    <t>Directora: Silvia Lucrecia Ticum Pineda</t>
  </si>
  <si>
    <t>Responsable de Actualización de la información: Heidy Yesenia Godínez Pérez</t>
  </si>
  <si>
    <t>Mes de Actualización: Marzo de 2025</t>
  </si>
  <si>
    <t>Artículo 10, Numeral 12, Ley de Acceso a la Información Pública</t>
  </si>
  <si>
    <t xml:space="preserve"> VIAJES INTERNACIONALES</t>
  </si>
  <si>
    <t>Entidad que Autoriza</t>
  </si>
  <si>
    <t>Fecha de Viaje</t>
  </si>
  <si>
    <t>Nombre del Funcionario, empleado o particular autorizado</t>
  </si>
  <si>
    <t>NIT</t>
  </si>
  <si>
    <t>Cargo del funcionario o Empleado</t>
  </si>
  <si>
    <t>Autoridad que autoriza la Comisión</t>
  </si>
  <si>
    <t>Destino del Viaje</t>
  </si>
  <si>
    <t>Duración Total en días</t>
  </si>
  <si>
    <t>Costo de Viáticos</t>
  </si>
  <si>
    <t xml:space="preserve">Pago con CUR o Fondo Rotativo No. </t>
  </si>
  <si>
    <t>Fecha aprobación SICOIN</t>
  </si>
  <si>
    <t>Valor Pasaje y Combustible</t>
  </si>
  <si>
    <t xml:space="preserve">Objetivo, Justificación y Logros Alcanzados </t>
  </si>
  <si>
    <t>No. de Formulario de Liquidación</t>
  </si>
  <si>
    <t xml:space="preserve">SEPREM
</t>
  </si>
  <si>
    <t>DEL 16/02/2025 AL 18/02/2025</t>
  </si>
  <si>
    <t>Jeanie Maritza Herrera Nájera</t>
  </si>
  <si>
    <t>5083108-9</t>
  </si>
  <si>
    <t>Director Técnico III</t>
  </si>
  <si>
    <t>Secretaria Presidencial de la Mujer</t>
  </si>
  <si>
    <t>Tegucigalpa, Honduras.</t>
  </si>
  <si>
    <t>FR05 No. Fondo Constitución 59224360; No. Entrada 59518332; CUR De Regularización No. 107</t>
  </si>
  <si>
    <t>13/03/2025</t>
  </si>
  <si>
    <t>-</t>
  </si>
  <si>
    <t xml:space="preserve">Participar en la reunión del Foro Regional de Ministras de la Mujer: "Por una América Latina y el Caribe Libre de Violencias hacia las Mujeres, para la Secretaría Presidencial de la Mujer, fue estratégico participar en este espacio en virtud que aún deben fortalecerse y desarrollarse espacios y mecanismos nacionales que permitan dar seguimiento a políticas vinculadas a la Convención de Belén do Pará, la Convención para la eliminación de la Discriminación contra la Mujer  (CEDAW), la plataforma de Acción de Beijing, la Resolución 1325 del Consejo de Seguridad de Naciones Unidas y Resoluciones Conexas, la Política Nacional de Promoción y Desarrollo Integral de las Mujeres PNPDIM y PEO 2008-2023, el Objetivo de Desarrollo Sostenible 5, entre otros vinculados a la violencia contra la mujer. El Intercambio y participación en espacios internacionales permite actualizar al país en el debate actual de la temática, conocer los distintos puntos de vista acordados y la manera en que los estándares internacionales van proveyendo insumos para la posterior confirmación de propuestas regionales y mundiales.                                                                                        </t>
  </si>
  <si>
    <t>VL-6079</t>
  </si>
  <si>
    <t>TOTAL</t>
  </si>
  <si>
    <t>Elaborado:</t>
  </si>
  <si>
    <t>Aprobado:</t>
  </si>
  <si>
    <t>Teléfono: 2207 9400</t>
  </si>
  <si>
    <t xml:space="preserve">BOLETO AÉREO RENGLÓN 141 </t>
  </si>
  <si>
    <t>Fecha de la factura</t>
  </si>
  <si>
    <t>Nombre del Proveedor</t>
  </si>
  <si>
    <t>NIT Proveedor</t>
  </si>
  <si>
    <t xml:space="preserve">Valor Boleto en Q. </t>
  </si>
  <si>
    <t>Objetivo y Justificación de la Comisión</t>
  </si>
  <si>
    <t>Nombre países escala de ida</t>
  </si>
  <si>
    <t>Nombre países escala regreso</t>
  </si>
  <si>
    <t>Viaje en Primera clase o económica</t>
  </si>
  <si>
    <t>Beneficio para el país con dicho viaje</t>
  </si>
  <si>
    <t>Cuantas personas viajan</t>
  </si>
  <si>
    <t>Copia de la Invitación</t>
  </si>
  <si>
    <t>SIN MOVIMIENTO</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</si>
</sst>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2" formatCode="_(&quot;$&quot;* #,##0_);_(&quot;$&quot;* \(#,##0\);_(&quot;$&quot;* &quot;-&quot;_);_(@_)"/>
    <numFmt numFmtId="43" formatCode="_(* #,##0.00_);_(* \(#,##0.00\);_(* &quot;-&quot;??_);_(@_)"/>
    <numFmt numFmtId="44" formatCode="_(&quot;$&quot;* #,##0.00_);_(&quot;$&quot;* \(#,##0.00\);_(&quot;$&quot;* &quot;-&quot;??_);_(@_)"/>
    <numFmt numFmtId="176" formatCode="_ * #,##0.00_ ;_ * \-#,##0.00_ ;_ * &quot;-&quot;??_ ;_ @_ "/>
    <numFmt numFmtId="177" formatCode="_ * #,##0_ ;_ * \-#,##0_ ;_ * &quot;-&quot;_ ;_ @_ "/>
    <numFmt numFmtId="178" formatCode="_-[$€]* #,##0.00_-;\-[$€]* #,##0.00_-;_-[$€]* &quot;-&quot;??_-;_-@_-"/>
    <numFmt numFmtId="179" formatCode="_-* #,##0.00\ _D_M_-;\-* #,##0.00\ _D_M_-;_-* &quot;-&quot;??\ _D_M_-;_-@_-"/>
    <numFmt numFmtId="180" formatCode="_-* #,##0.00_-;\-* #,##0.00_-;_-* &quot;-&quot;??_-;_-@_-"/>
    <numFmt numFmtId="181" formatCode="_-* #,##0.00\ &quot;DM&quot;_-;\-* #,##0.00\ &quot;DM&quot;_-;_-* &quot;-&quot;??\ &quot;DM&quot;_-;_-@_-"/>
    <numFmt numFmtId="182" formatCode="_(&quot;Q&quot;* #,##0.00_);_(&quot;Q&quot;* \(#,##0.00\);_(&quot;Q&quot;* &quot;-&quot;??_);_(@_)"/>
    <numFmt numFmtId="183" formatCode="_-&quot;Q&quot;* #,##0.00_-;\-&quot;Q&quot;* #,##0.00_-;_-&quot;Q&quot;* &quot;-&quot;??_-;_-@_-"/>
  </numFmts>
  <fonts count="40">
    <font>
      <sz val="11"/>
      <color theme="1"/>
      <name val="Calibri"/>
      <charset val="134"/>
      <scheme val="minor"/>
    </font>
    <font>
      <sz val="11"/>
      <color theme="1"/>
      <name val="Albertus Medium"/>
      <charset val="134"/>
    </font>
    <font>
      <b/>
      <sz val="14"/>
      <color theme="1"/>
      <name val="Albertus Medium"/>
      <charset val="134"/>
    </font>
    <font>
      <b/>
      <sz val="12"/>
      <color theme="1"/>
      <name val="Albertus Medium"/>
      <charset val="134"/>
    </font>
    <font>
      <b/>
      <sz val="16"/>
      <color theme="1"/>
      <name val="Albertus Medium"/>
      <charset val="134"/>
    </font>
    <font>
      <b/>
      <sz val="7"/>
      <color indexed="8"/>
      <name val="Albertus Medium"/>
      <charset val="134"/>
    </font>
    <font>
      <sz val="8"/>
      <name val="Calibri"/>
      <charset val="134"/>
      <scheme val="minor"/>
    </font>
    <font>
      <b/>
      <sz val="11"/>
      <color theme="1"/>
      <name val="Albertus Medium"/>
      <charset val="134"/>
    </font>
    <font>
      <sz val="14"/>
      <color theme="1"/>
      <name val="Albertus Medium"/>
      <charset val="134"/>
    </font>
    <font>
      <b/>
      <sz val="7"/>
      <color theme="1"/>
      <name val="Albertus Medium"/>
      <charset val="134"/>
    </font>
    <font>
      <sz val="24"/>
      <name val="Calibri"/>
      <charset val="134"/>
      <scheme val="minor"/>
    </font>
    <font>
      <b/>
      <sz val="10"/>
      <color theme="1"/>
      <name val="Albertus Medium"/>
      <charset val="134"/>
    </font>
    <font>
      <sz val="8"/>
      <name val="Calibri"/>
      <charset val="134"/>
    </font>
    <font>
      <b/>
      <sz val="11"/>
      <color theme="1"/>
      <name val="Calibri"/>
      <charset val="134"/>
      <scheme val="minor"/>
    </font>
    <font>
      <b/>
      <sz val="12"/>
      <name val="Calibri"/>
      <charset val="134"/>
    </font>
    <font>
      <sz val="10"/>
      <name val="Arial"/>
      <charset val="134"/>
    </font>
    <font>
      <b/>
      <sz val="9"/>
      <color indexed="8"/>
      <name val="Arial"/>
      <charset val="134"/>
    </font>
    <font>
      <sz val="9"/>
      <color indexed="8"/>
      <name val="Calibri"/>
      <charset val="134"/>
    </font>
    <font>
      <sz val="9"/>
      <name val="Calibri"/>
      <charset val="134"/>
    </font>
    <font>
      <b/>
      <sz val="11"/>
      <color indexed="8"/>
      <name val="Calibri"/>
      <charset val="134"/>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1"/>
      <color indexed="8"/>
      <name val="Calibri"/>
      <charset val="134"/>
    </font>
  </fonts>
  <fills count="38">
    <fill>
      <patternFill patternType="none"/>
    </fill>
    <fill>
      <patternFill patternType="gray125"/>
    </fill>
    <fill>
      <patternFill patternType="solid">
        <fgColor theme="0" tint="-0.149998474074526"/>
        <bgColor indexed="10"/>
      </patternFill>
    </fill>
    <fill>
      <patternFill patternType="solid">
        <fgColor theme="0" tint="-0.149998474074526"/>
        <bgColor indexed="64"/>
      </patternFill>
    </fill>
    <fill>
      <patternFill patternType="solid">
        <fgColor theme="0" tint="-0.249946592608417"/>
        <bgColor indexed="10"/>
      </patternFill>
    </fill>
    <fill>
      <patternFill patternType="solid">
        <fgColor theme="0"/>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8">
    <border>
      <left/>
      <right/>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96">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7" borderId="40"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41" applyNumberFormat="0" applyFill="0" applyAlignment="0" applyProtection="0">
      <alignment vertical="center"/>
    </xf>
    <xf numFmtId="0" fontId="26" fillId="0" borderId="41" applyNumberFormat="0" applyFill="0" applyAlignment="0" applyProtection="0">
      <alignment vertical="center"/>
    </xf>
    <xf numFmtId="0" fontId="27" fillId="0" borderId="42" applyNumberFormat="0" applyFill="0" applyAlignment="0" applyProtection="0">
      <alignment vertical="center"/>
    </xf>
    <xf numFmtId="0" fontId="27" fillId="0" borderId="0" applyNumberFormat="0" applyFill="0" applyBorder="0" applyAlignment="0" applyProtection="0">
      <alignment vertical="center"/>
    </xf>
    <xf numFmtId="0" fontId="28" fillId="8" borderId="43" applyNumberFormat="0" applyAlignment="0" applyProtection="0">
      <alignment vertical="center"/>
    </xf>
    <xf numFmtId="0" fontId="29" fillId="9" borderId="44" applyNumberFormat="0" applyAlignment="0" applyProtection="0">
      <alignment vertical="center"/>
    </xf>
    <xf numFmtId="0" fontId="30" fillId="9" borderId="43" applyNumberFormat="0" applyAlignment="0" applyProtection="0">
      <alignment vertical="center"/>
    </xf>
    <xf numFmtId="0" fontId="31" fillId="10" borderId="45" applyNumberFormat="0" applyAlignment="0" applyProtection="0">
      <alignment vertical="center"/>
    </xf>
    <xf numFmtId="0" fontId="32" fillId="0" borderId="46" applyNumberFormat="0" applyFill="0" applyAlignment="0" applyProtection="0">
      <alignment vertical="center"/>
    </xf>
    <xf numFmtId="0" fontId="33" fillId="0" borderId="47" applyNumberFormat="0" applyFill="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7" fillId="34" borderId="0" applyNumberFormat="0" applyBorder="0" applyAlignment="0" applyProtection="0">
      <alignment vertical="center"/>
    </xf>
    <xf numFmtId="0" fontId="38"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178"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179" fontId="15" fillId="0" borderId="0" applyFont="0" applyFill="0" applyBorder="0" applyAlignment="0" applyProtection="0"/>
    <xf numFmtId="43"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43"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0" fontId="15" fillId="0" borderId="0" applyFont="0" applyFill="0" applyBorder="0" applyAlignment="0" applyProtection="0"/>
    <xf numFmtId="181" fontId="15"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2"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2" fontId="15" fillId="0" borderId="0" applyFont="0" applyFill="0" applyBorder="0" applyAlignment="0" applyProtection="0"/>
    <xf numFmtId="183" fontId="15" fillId="0" borderId="0" applyFont="0" applyFill="0" applyBorder="0" applyAlignment="0" applyProtection="0"/>
    <xf numFmtId="183" fontId="0" fillId="0" borderId="0" applyFont="0" applyFill="0" applyBorder="0" applyAlignment="0" applyProtection="0"/>
    <xf numFmtId="0" fontId="0" fillId="0" borderId="0"/>
    <xf numFmtId="0" fontId="15" fillId="0" borderId="0"/>
    <xf numFmtId="0" fontId="15" fillId="0" borderId="0"/>
    <xf numFmtId="0" fontId="15" fillId="0" borderId="0"/>
    <xf numFmtId="0" fontId="15" fillId="0" borderId="0"/>
    <xf numFmtId="0" fontId="0" fillId="0" borderId="0"/>
    <xf numFmtId="0" fontId="0" fillId="0" borderId="0"/>
    <xf numFmtId="0" fontId="15" fillId="0" borderId="0"/>
    <xf numFmtId="0" fontId="15" fillId="0" borderId="0"/>
    <xf numFmtId="0" fontId="0" fillId="0" borderId="0"/>
    <xf numFmtId="0" fontId="0"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cellStyleXfs>
  <cellXfs count="122">
    <xf numFmtId="0" fontId="0" fillId="0" borderId="0" xfId="0"/>
    <xf numFmtId="0" fontId="1" fillId="0" borderId="0" xfId="0" applyFont="1"/>
    <xf numFmtId="0" fontId="1" fillId="0" borderId="0" xfId="78" applyFont="1" applyAlignment="1">
      <alignment horizontal="center" vertical="center"/>
    </xf>
    <xf numFmtId="0" fontId="0" fillId="0" borderId="0" xfId="78"/>
    <xf numFmtId="0" fontId="1" fillId="0" borderId="0" xfId="78"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4" fillId="0" borderId="5" xfId="0" applyFont="1" applyBorder="1" applyAlignment="1">
      <alignment horizontal="center"/>
    </xf>
    <xf numFmtId="0" fontId="4" fillId="0" borderId="6" xfId="0" applyFont="1" applyBorder="1" applyAlignment="1">
      <alignment horizontal="center"/>
    </xf>
    <xf numFmtId="0" fontId="5" fillId="2" borderId="7" xfId="89" applyFont="1" applyFill="1" applyBorder="1" applyAlignment="1">
      <alignment horizontal="center" vertical="center" wrapText="1"/>
    </xf>
    <xf numFmtId="0" fontId="5" fillId="2" borderId="8" xfId="89" applyFont="1" applyFill="1" applyBorder="1" applyAlignment="1">
      <alignment horizontal="center" vertical="center" wrapText="1"/>
    </xf>
    <xf numFmtId="0" fontId="5" fillId="2" borderId="8" xfId="0" applyFont="1" applyFill="1" applyBorder="1" applyAlignment="1">
      <alignment horizontal="center" vertical="center" wrapText="1"/>
    </xf>
    <xf numFmtId="182" fontId="5" fillId="2" borderId="8" xfId="89" applyNumberFormat="1" applyFont="1" applyFill="1" applyBorder="1" applyAlignment="1">
      <alignment horizontal="center" vertical="center" wrapText="1"/>
    </xf>
    <xf numFmtId="0" fontId="6" fillId="0" borderId="9" xfId="89" applyFont="1" applyFill="1" applyBorder="1" applyAlignment="1">
      <alignment horizontal="center" vertical="center" wrapText="1"/>
    </xf>
    <xf numFmtId="0" fontId="6" fillId="0" borderId="10" xfId="89" applyFont="1" applyFill="1" applyBorder="1" applyAlignment="1">
      <alignment horizontal="center" vertical="center" wrapText="1"/>
    </xf>
    <xf numFmtId="58" fontId="6" fillId="0" borderId="11" xfId="0" applyNumberFormat="1" applyFont="1" applyFill="1" applyBorder="1" applyAlignment="1">
      <alignment horizontal="center" vertical="center" wrapText="1"/>
    </xf>
    <xf numFmtId="0" fontId="6" fillId="0" borderId="11" xfId="78" applyFont="1" applyFill="1" applyBorder="1" applyAlignment="1">
      <alignment horizontal="center" vertical="center" wrapText="1"/>
    </xf>
    <xf numFmtId="0" fontId="7" fillId="0" borderId="9" xfId="78" applyFont="1" applyBorder="1" applyAlignment="1">
      <alignment horizontal="center"/>
    </xf>
    <xf numFmtId="0" fontId="7" fillId="0" borderId="12" xfId="78" applyFont="1" applyBorder="1" applyAlignment="1">
      <alignment horizontal="center"/>
    </xf>
    <xf numFmtId="0" fontId="7" fillId="0" borderId="0" xfId="78" applyFont="1" applyAlignment="1">
      <alignment horizontal="center"/>
    </xf>
    <xf numFmtId="0" fontId="7" fillId="0" borderId="0" xfId="0" applyFont="1"/>
    <xf numFmtId="0" fontId="7" fillId="0" borderId="0" xfId="78" applyFont="1"/>
    <xf numFmtId="0" fontId="8" fillId="0" borderId="0" xfId="78" applyFont="1" applyAlignment="1">
      <alignment horizont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0" xfId="78" applyFont="1" applyAlignment="1">
      <alignment horizontal="center" vertical="top" wrapText="1"/>
    </xf>
    <xf numFmtId="0" fontId="9" fillId="3" borderId="7" xfId="78" applyFont="1" applyFill="1" applyBorder="1" applyAlignment="1">
      <alignment horizontal="center" vertical="center" wrapText="1"/>
    </xf>
    <xf numFmtId="0" fontId="9" fillId="3" borderId="8" xfId="78" applyFont="1" applyFill="1" applyBorder="1" applyAlignment="1">
      <alignment horizontal="center" vertical="center" wrapText="1"/>
    </xf>
    <xf numFmtId="182" fontId="10" fillId="0" borderId="13" xfId="80" applyNumberFormat="1" applyFont="1" applyBorder="1" applyAlignment="1">
      <alignment horizontal="center" vertical="center" wrapText="1"/>
    </xf>
    <xf numFmtId="182" fontId="10" fillId="0" borderId="14" xfId="80" applyNumberFormat="1" applyFont="1" applyBorder="1" applyAlignment="1">
      <alignment horizontal="center" vertical="center" wrapText="1"/>
    </xf>
    <xf numFmtId="0" fontId="7" fillId="0" borderId="7" xfId="78" applyFont="1" applyBorder="1" applyAlignment="1">
      <alignment horizontal="center"/>
    </xf>
    <xf numFmtId="0" fontId="7" fillId="0" borderId="8" xfId="78" applyFont="1" applyBorder="1" applyAlignment="1">
      <alignment horizontal="center"/>
    </xf>
    <xf numFmtId="182" fontId="11" fillId="0" borderId="8" xfId="78" applyNumberFormat="1" applyFont="1" applyBorder="1" applyAlignment="1">
      <alignment horizontal="center" vertical="center" wrapText="1"/>
    </xf>
    <xf numFmtId="0" fontId="7" fillId="0" borderId="8" xfId="78" applyFont="1" applyBorder="1"/>
    <xf numFmtId="0" fontId="3" fillId="0" borderId="0" xfId="78" applyFont="1" applyAlignment="1">
      <alignment horizontal="center" wrapText="1"/>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3" fillId="0" borderId="17" xfId="0" applyFont="1" applyBorder="1" applyAlignment="1">
      <alignment horizontal="left" wrapText="1"/>
    </xf>
    <xf numFmtId="0" fontId="3" fillId="0" borderId="18" xfId="0" applyFont="1" applyBorder="1" applyAlignment="1">
      <alignment horizontal="left" vertical="center" wrapText="1"/>
    </xf>
    <xf numFmtId="0" fontId="3" fillId="0" borderId="16" xfId="0" applyFont="1" applyBorder="1" applyAlignment="1">
      <alignment horizontal="left" vertical="center" wrapText="1"/>
    </xf>
    <xf numFmtId="0" fontId="3" fillId="0" borderId="16" xfId="0" applyFont="1" applyBorder="1" applyAlignment="1">
      <alignment horizontal="left" vertical="center"/>
    </xf>
    <xf numFmtId="0" fontId="3" fillId="0" borderId="16" xfId="0" applyFont="1" applyBorder="1" applyAlignment="1">
      <alignment vertical="center"/>
    </xf>
    <xf numFmtId="0" fontId="4" fillId="0" borderId="19" xfId="0" applyFont="1" applyBorder="1" applyAlignment="1">
      <alignment horizontal="center"/>
    </xf>
    <xf numFmtId="0" fontId="9" fillId="3" borderId="20" xfId="78" applyFont="1" applyFill="1" applyBorder="1" applyAlignment="1">
      <alignment horizontal="center" vertical="center" wrapText="1"/>
    </xf>
    <xf numFmtId="49" fontId="6" fillId="0" borderId="11" xfId="2" applyNumberFormat="1" applyFont="1" applyFill="1" applyBorder="1" applyAlignment="1">
      <alignment horizontal="center" vertical="center" wrapText="1"/>
    </xf>
    <xf numFmtId="183" fontId="6" fillId="0" borderId="11" xfId="2" applyNumberFormat="1" applyFont="1" applyFill="1" applyBorder="1" applyAlignment="1">
      <alignment horizontal="center" vertical="center" wrapText="1"/>
    </xf>
    <xf numFmtId="58" fontId="12" fillId="0" borderId="11" xfId="8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21" xfId="78" applyFont="1" applyFill="1" applyBorder="1" applyAlignment="1">
      <alignment horizontal="justify" vertical="center" wrapText="1"/>
    </xf>
    <xf numFmtId="0" fontId="6" fillId="0" borderId="22" xfId="78" applyFont="1" applyFill="1" applyBorder="1" applyAlignment="1">
      <alignment horizontal="center" vertical="center" wrapText="1"/>
    </xf>
    <xf numFmtId="0" fontId="7" fillId="0" borderId="23" xfId="78" applyFont="1" applyBorder="1" applyAlignment="1">
      <alignment horizontal="center"/>
    </xf>
    <xf numFmtId="183" fontId="13" fillId="0" borderId="24" xfId="78" applyNumberFormat="1" applyFont="1" applyBorder="1"/>
    <xf numFmtId="0" fontId="0" fillId="0" borderId="9" xfId="78" applyBorder="1" applyAlignment="1">
      <alignment horizontal="center"/>
    </xf>
    <xf numFmtId="0" fontId="0" fillId="0" borderId="12" xfId="78" applyBorder="1" applyAlignment="1">
      <alignment horizontal="center"/>
    </xf>
    <xf numFmtId="0" fontId="0" fillId="0" borderId="23" xfId="78" applyBorder="1" applyAlignment="1">
      <alignment horizontal="center"/>
    </xf>
    <xf numFmtId="183" fontId="13" fillId="0" borderId="0" xfId="78" applyNumberFormat="1" applyFont="1"/>
    <xf numFmtId="0" fontId="0" fillId="0" borderId="0" xfId="78" applyAlignment="1">
      <alignment horizontal="center"/>
    </xf>
    <xf numFmtId="0" fontId="7" fillId="0" borderId="0" xfId="0" applyFont="1" applyAlignment="1">
      <alignment horizontal="center"/>
    </xf>
    <xf numFmtId="4" fontId="1" fillId="0" borderId="0" xfId="78" applyNumberFormat="1" applyFont="1"/>
    <xf numFmtId="0" fontId="3" fillId="0" borderId="17" xfId="0" applyFont="1" applyBorder="1" applyAlignment="1">
      <alignment horizontal="left" vertical="center" wrapText="1"/>
    </xf>
    <xf numFmtId="0" fontId="3" fillId="0" borderId="25" xfId="0" applyFont="1" applyBorder="1" applyAlignment="1">
      <alignment horizontal="left" vertical="center"/>
    </xf>
    <xf numFmtId="0" fontId="7" fillId="0" borderId="0" xfId="78" applyFont="1" applyAlignment="1">
      <alignment horizontal="right"/>
    </xf>
    <xf numFmtId="43" fontId="1" fillId="0" borderId="0" xfId="78" applyNumberFormat="1" applyFont="1"/>
    <xf numFmtId="0" fontId="9" fillId="3" borderId="26" xfId="78" applyFont="1" applyFill="1" applyBorder="1" applyAlignment="1">
      <alignment horizontal="center" vertical="center" wrapText="1"/>
    </xf>
    <xf numFmtId="0" fontId="9" fillId="3" borderId="27" xfId="78" applyFont="1" applyFill="1" applyBorder="1" applyAlignment="1">
      <alignment horizontal="center" vertical="center" wrapText="1"/>
    </xf>
    <xf numFmtId="0" fontId="9" fillId="3" borderId="28" xfId="78" applyFont="1" applyFill="1" applyBorder="1" applyAlignment="1">
      <alignment horizontal="center" vertical="center" wrapText="1"/>
    </xf>
    <xf numFmtId="182" fontId="10" fillId="0" borderId="25" xfId="80" applyNumberFormat="1" applyFont="1" applyBorder="1" applyAlignment="1">
      <alignment horizontal="center" vertical="center" wrapText="1"/>
    </xf>
    <xf numFmtId="0" fontId="7" fillId="0" borderId="26" xfId="78" applyFont="1" applyBorder="1"/>
    <xf numFmtId="43" fontId="7" fillId="0" borderId="26" xfId="78" applyNumberFormat="1" applyFont="1" applyBorder="1" applyAlignment="1">
      <alignment horizontal="center"/>
    </xf>
    <xf numFmtId="43" fontId="7" fillId="0" borderId="28" xfId="78" applyNumberFormat="1" applyFont="1" applyBorder="1" applyAlignment="1">
      <alignment horizontal="center"/>
    </xf>
    <xf numFmtId="0" fontId="7" fillId="0" borderId="28" xfId="78" applyFont="1" applyBorder="1"/>
    <xf numFmtId="0" fontId="7" fillId="0" borderId="20" xfId="78" applyFont="1" applyBorder="1"/>
    <xf numFmtId="0" fontId="1" fillId="0" borderId="0" xfId="78" applyFont="1" applyAlignment="1">
      <alignment horizontal="center"/>
    </xf>
    <xf numFmtId="0" fontId="14" fillId="0" borderId="29" xfId="89" applyFont="1" applyBorder="1" applyAlignment="1">
      <alignment horizontal="center" wrapText="1"/>
    </xf>
    <xf numFmtId="0" fontId="14" fillId="0" borderId="30" xfId="89" applyFont="1" applyBorder="1" applyAlignment="1">
      <alignment horizontal="center" wrapText="1"/>
    </xf>
    <xf numFmtId="0" fontId="14" fillId="0" borderId="31" xfId="89" applyFont="1" applyBorder="1" applyAlignment="1">
      <alignment horizontal="center" wrapText="1"/>
    </xf>
    <xf numFmtId="0" fontId="14" fillId="0" borderId="32" xfId="89" applyFont="1" applyBorder="1" applyAlignment="1">
      <alignment horizontal="center" wrapText="1"/>
    </xf>
    <xf numFmtId="0" fontId="14" fillId="0" borderId="0" xfId="89" applyFont="1" applyAlignment="1">
      <alignment horizontal="center" wrapText="1"/>
    </xf>
    <xf numFmtId="0" fontId="14" fillId="0" borderId="33" xfId="89" applyFont="1" applyBorder="1" applyAlignment="1">
      <alignment horizontal="center" wrapText="1"/>
    </xf>
    <xf numFmtId="0" fontId="14" fillId="0" borderId="0" xfId="89" applyFont="1" applyAlignment="1">
      <alignment horizontal="center" vertical="top" wrapText="1"/>
    </xf>
    <xf numFmtId="0" fontId="15" fillId="0" borderId="0" xfId="89" applyAlignment="1">
      <alignment horizontal="center" vertical="top" wrapText="1"/>
    </xf>
    <xf numFmtId="0" fontId="15" fillId="0" borderId="0" xfId="89" applyAlignment="1">
      <alignment horizontal="center" wrapText="1"/>
    </xf>
    <xf numFmtId="0" fontId="14" fillId="0" borderId="9" xfId="89" applyFont="1" applyBorder="1" applyAlignment="1">
      <alignment horizontal="center" wrapText="1"/>
    </xf>
    <xf numFmtId="0" fontId="14" fillId="0" borderId="12" xfId="89" applyFont="1" applyBorder="1" applyAlignment="1">
      <alignment horizontal="center" wrapText="1"/>
    </xf>
    <xf numFmtId="0" fontId="14" fillId="0" borderId="23" xfId="89" applyFont="1" applyBorder="1" applyAlignment="1">
      <alignment horizontal="center" wrapText="1"/>
    </xf>
    <xf numFmtId="0" fontId="16" fillId="4" borderId="34" xfId="89" applyFont="1" applyFill="1" applyBorder="1" applyAlignment="1">
      <alignment horizontal="center" vertical="center" wrapText="1"/>
    </xf>
    <xf numFmtId="0" fontId="16" fillId="4" borderId="35" xfId="89" applyFont="1" applyFill="1" applyBorder="1" applyAlignment="1">
      <alignment horizontal="center" vertical="center" wrapText="1"/>
    </xf>
    <xf numFmtId="182" fontId="16" fillId="4" borderId="35" xfId="89" applyNumberFormat="1" applyFont="1" applyFill="1" applyBorder="1" applyAlignment="1">
      <alignment horizontal="center" vertical="center" wrapText="1"/>
    </xf>
    <xf numFmtId="0" fontId="16" fillId="4" borderId="36" xfId="89" applyFont="1" applyFill="1" applyBorder="1" applyAlignment="1">
      <alignment horizontal="center" vertical="center" wrapText="1"/>
    </xf>
    <xf numFmtId="49" fontId="17" fillId="0" borderId="5" xfId="78" applyNumberFormat="1" applyFont="1" applyBorder="1" applyAlignment="1">
      <alignment horizontal="center" vertical="center"/>
    </xf>
    <xf numFmtId="15" fontId="17" fillId="0" borderId="6" xfId="78" applyNumberFormat="1" applyFont="1" applyBorder="1" applyAlignment="1">
      <alignment horizontal="center" vertical="center"/>
    </xf>
    <xf numFmtId="0" fontId="17" fillId="0" borderId="6" xfId="80" applyFont="1" applyBorder="1" applyAlignment="1">
      <alignment horizontal="left" vertical="center" wrapText="1"/>
    </xf>
    <xf numFmtId="0" fontId="18" fillId="0" borderId="37" xfId="80" applyFont="1" applyBorder="1" applyAlignment="1">
      <alignment horizontal="justify" vertical="justify" wrapText="1"/>
    </xf>
    <xf numFmtId="182" fontId="17" fillId="0" borderId="37" xfId="78" applyNumberFormat="1" applyFont="1" applyBorder="1" applyAlignment="1">
      <alignment horizontal="center" vertical="center"/>
    </xf>
    <xf numFmtId="0" fontId="17" fillId="0" borderId="38" xfId="80" applyFont="1" applyBorder="1" applyAlignment="1">
      <alignment horizontal="center" vertical="center"/>
    </xf>
    <xf numFmtId="49" fontId="17" fillId="5" borderId="39" xfId="80" applyNumberFormat="1" applyFont="1" applyFill="1" applyBorder="1" applyAlignment="1">
      <alignment horizontal="center" vertical="center"/>
    </xf>
    <xf numFmtId="15" fontId="17" fillId="0" borderId="37" xfId="80" applyNumberFormat="1" applyFont="1" applyBorder="1" applyAlignment="1">
      <alignment horizontal="center" vertical="center"/>
    </xf>
    <xf numFmtId="49" fontId="17" fillId="0" borderId="39" xfId="80" applyNumberFormat="1" applyFont="1" applyBorder="1" applyAlignment="1">
      <alignment horizontal="center" vertical="center"/>
    </xf>
    <xf numFmtId="49" fontId="17" fillId="0" borderId="5" xfId="80" applyNumberFormat="1" applyFont="1" applyBorder="1" applyAlignment="1">
      <alignment horizontal="center" vertical="center"/>
    </xf>
    <xf numFmtId="15" fontId="17" fillId="0" borderId="6" xfId="80" applyNumberFormat="1" applyFont="1" applyBorder="1" applyAlignment="1">
      <alignment horizontal="center" vertical="center"/>
    </xf>
    <xf numFmtId="0" fontId="18" fillId="0" borderId="6" xfId="80" applyFont="1" applyBorder="1" applyAlignment="1">
      <alignment horizontal="justify" vertical="justify" wrapText="1"/>
    </xf>
    <xf numFmtId="0" fontId="19" fillId="6" borderId="37" xfId="89" applyFont="1" applyFill="1" applyBorder="1" applyAlignment="1">
      <alignment horizontal="center" vertical="center"/>
    </xf>
    <xf numFmtId="182" fontId="19" fillId="6" borderId="37" xfId="89" applyNumberFormat="1" applyFont="1" applyFill="1" applyBorder="1" applyAlignment="1">
      <alignment vertical="center"/>
    </xf>
    <xf numFmtId="49" fontId="17" fillId="0" borderId="39" xfId="78" applyNumberFormat="1" applyFont="1" applyBorder="1" applyAlignment="1">
      <alignment horizontal="center" vertical="center"/>
    </xf>
    <xf numFmtId="15" fontId="17" fillId="0" borderId="37" xfId="78" applyNumberFormat="1" applyFont="1" applyBorder="1" applyAlignment="1">
      <alignment horizontal="center" vertical="center"/>
    </xf>
    <xf numFmtId="0" fontId="17" fillId="0" borderId="6" xfId="78" applyFont="1" applyBorder="1" applyAlignment="1">
      <alignment horizontal="left" vertical="center" wrapText="1"/>
    </xf>
    <xf numFmtId="0" fontId="17" fillId="0" borderId="37" xfId="78" applyFont="1" applyBorder="1" applyAlignment="1">
      <alignment horizontal="left" vertical="center" wrapText="1"/>
    </xf>
    <xf numFmtId="0" fontId="17" fillId="0" borderId="38" xfId="80" applyFont="1" applyBorder="1" applyAlignment="1">
      <alignment horizontal="center" vertical="center" wrapText="1"/>
    </xf>
    <xf numFmtId="0" fontId="18" fillId="0" borderId="37" xfId="78" applyFont="1" applyBorder="1" applyAlignment="1">
      <alignment horizontal="left" vertical="center" wrapText="1"/>
    </xf>
    <xf numFmtId="0" fontId="19" fillId="0" borderId="0" xfId="89" applyFont="1" applyAlignment="1">
      <alignment horizontal="center" vertical="center"/>
    </xf>
    <xf numFmtId="0" fontId="0" fillId="0" borderId="0" xfId="0" applyAlignment="1">
      <alignment horizontal="center"/>
    </xf>
    <xf numFmtId="182" fontId="19" fillId="0" borderId="0" xfId="89" applyNumberFormat="1" applyFont="1" applyAlignment="1">
      <alignment horizontal="center" vertical="center"/>
    </xf>
  </cellXfs>
  <cellStyles count="96">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 name="Euro" xfId="49"/>
    <cellStyle name="Millares 2" xfId="50"/>
    <cellStyle name="Millares 2 2" xfId="51"/>
    <cellStyle name="Millares 2 2 2" xfId="52"/>
    <cellStyle name="Millares 2 3" xfId="53"/>
    <cellStyle name="Millares 2 4" xfId="54"/>
    <cellStyle name="Millares 3" xfId="55"/>
    <cellStyle name="Millares 3 2" xfId="56"/>
    <cellStyle name="Millares 3 2 2" xfId="57"/>
    <cellStyle name="Millares 3 2 2 2" xfId="58"/>
    <cellStyle name="Millares 4" xfId="59"/>
    <cellStyle name="Millares 4 2" xfId="60"/>
    <cellStyle name="Millares 4 2 2" xfId="61"/>
    <cellStyle name="Millares 5" xfId="62"/>
    <cellStyle name="Millares 5 2" xfId="63"/>
    <cellStyle name="Millares 5 2 2" xfId="64"/>
    <cellStyle name="Millares 5 3" xfId="65"/>
    <cellStyle name="Moneda 2" xfId="66"/>
    <cellStyle name="Moneda 2 2" xfId="67"/>
    <cellStyle name="Moneda 2 2 2" xfId="68"/>
    <cellStyle name="Moneda 3" xfId="69"/>
    <cellStyle name="Moneda 3 2" xfId="70"/>
    <cellStyle name="Moneda 3 2 2" xfId="71"/>
    <cellStyle name="Moneda 3 3" xfId="72"/>
    <cellStyle name="Moneda 4" xfId="73"/>
    <cellStyle name="Moneda 4 2" xfId="74"/>
    <cellStyle name="Moneda 5" xfId="75"/>
    <cellStyle name="Moneda 5 2" xfId="76"/>
    <cellStyle name="Moneda 6" xfId="77"/>
    <cellStyle name="Normal 2" xfId="78"/>
    <cellStyle name="Normal 2 2" xfId="79"/>
    <cellStyle name="Normal 2 2 2" xfId="80"/>
    <cellStyle name="Normal 2 2 2 2" xfId="81"/>
    <cellStyle name="Normal 2 2 2 3" xfId="82"/>
    <cellStyle name="Normal 2 2 3" xfId="83"/>
    <cellStyle name="Normal 2 3" xfId="84"/>
    <cellStyle name="Normal 2 3 2" xfId="85"/>
    <cellStyle name="Normal 2 3 3" xfId="86"/>
    <cellStyle name="Normal 2 4" xfId="87"/>
    <cellStyle name="Normal 2 5" xfId="88"/>
    <cellStyle name="Normal 3" xfId="89"/>
    <cellStyle name="Normal 3 2" xfId="90"/>
    <cellStyle name="Normal 4" xfId="91"/>
    <cellStyle name="Normal 4 2" xfId="92"/>
    <cellStyle name="Normal 5" xfId="93"/>
    <cellStyle name="Normal 5 2" xfId="94"/>
    <cellStyle name="Porcentual 2" xfId="95"/>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57150</xdr:colOff>
      <xdr:row>21</xdr:row>
      <xdr:rowOff>9525</xdr:rowOff>
    </xdr:from>
    <xdr:to>
      <xdr:col>4</xdr:col>
      <xdr:colOff>228599</xdr:colOff>
      <xdr:row>23</xdr:row>
      <xdr:rowOff>221318</xdr:rowOff>
    </xdr:to>
    <xdr:pic>
      <xdr:nvPicPr>
        <xdr:cNvPr id="2" name="Imagen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925050"/>
          <a:ext cx="1656715" cy="659130"/>
        </a:xfrm>
        <a:prstGeom prst="rect">
          <a:avLst/>
        </a:prstGeom>
      </xdr:spPr>
    </xdr:pic>
    <xdr:clientData/>
  </xdr:twoCellAnchor>
  <xdr:twoCellAnchor editAs="oneCell">
    <xdr:from>
      <xdr:col>1</xdr:col>
      <xdr:colOff>57150</xdr:colOff>
      <xdr:row>0</xdr:row>
      <xdr:rowOff>9525</xdr:rowOff>
    </xdr:from>
    <xdr:to>
      <xdr:col>4</xdr:col>
      <xdr:colOff>228599</xdr:colOff>
      <xdr:row>3</xdr:row>
      <xdr:rowOff>173693</xdr:rowOff>
    </xdr:to>
    <xdr:pic>
      <xdr:nvPicPr>
        <xdr:cNvPr id="3" name="Imagen 2"/>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219075" y="9525"/>
          <a:ext cx="1656715" cy="706755"/>
        </a:xfrm>
        <a:prstGeom prst="rect">
          <a:avLst/>
        </a:prstGeom>
      </xdr:spPr>
    </xdr:pic>
    <xdr:clientData/>
  </xdr:twoCellAnchor>
  <xdr:twoCellAnchor editAs="oneCell">
    <xdr:from>
      <xdr:col>6</xdr:col>
      <xdr:colOff>1219200</xdr:colOff>
      <xdr:row>20</xdr:row>
      <xdr:rowOff>285750</xdr:rowOff>
    </xdr:from>
    <xdr:to>
      <xdr:col>11</xdr:col>
      <xdr:colOff>456565</xdr:colOff>
      <xdr:row>20</xdr:row>
      <xdr:rowOff>780415</xdr:rowOff>
    </xdr:to>
    <xdr:pic>
      <xdr:nvPicPr>
        <xdr:cNvPr id="4" name="Imagen 3"/>
        <xdr:cNvPicPr/>
      </xdr:nvPicPr>
      <xdr:blipFill>
        <a:blip r:embed="rId2" cstate="print">
          <a:extLst>
            <a:ext uri="{28A0092B-C50C-407E-A947-70E740481C1C}">
              <a14:useLocalDpi xmlns:a14="http://schemas.microsoft.com/office/drawing/2010/main" val="0"/>
            </a:ext>
          </a:extLst>
        </a:blip>
        <a:stretch>
          <a:fillRect/>
        </a:stretch>
      </xdr:blipFill>
      <xdr:spPr>
        <a:xfrm>
          <a:off x="4638675" y="9048750"/>
          <a:ext cx="3666490" cy="494665"/>
        </a:xfrm>
        <a:prstGeom prst="rect">
          <a:avLst/>
        </a:prstGeom>
      </xdr:spPr>
    </xdr:pic>
    <xdr:clientData/>
  </xdr:twoCellAnchor>
  <xdr:twoCellAnchor editAs="oneCell">
    <xdr:from>
      <xdr:col>6</xdr:col>
      <xdr:colOff>1228725</xdr:colOff>
      <xdr:row>45</xdr:row>
      <xdr:rowOff>0</xdr:rowOff>
    </xdr:from>
    <xdr:to>
      <xdr:col>11</xdr:col>
      <xdr:colOff>466724</xdr:colOff>
      <xdr:row>46</xdr:row>
      <xdr:rowOff>47624</xdr:rowOff>
    </xdr:to>
    <xdr:pic>
      <xdr:nvPicPr>
        <xdr:cNvPr id="5" name="Imagen 4"/>
        <xdr:cNvPicPr/>
      </xdr:nvPicPr>
      <xdr:blipFill>
        <a:blip r:embed="rId2" cstate="print">
          <a:extLst>
            <a:ext uri="{28A0092B-C50C-407E-A947-70E740481C1C}">
              <a14:useLocalDpi xmlns:a14="http://schemas.microsoft.com/office/drawing/2010/main" val="0"/>
            </a:ext>
          </a:extLst>
        </a:blip>
        <a:stretch>
          <a:fillRect/>
        </a:stretch>
      </xdr:blipFill>
      <xdr:spPr>
        <a:xfrm>
          <a:off x="4648200" y="15335250"/>
          <a:ext cx="3666490" cy="4946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F31"/>
  <sheetViews>
    <sheetView workbookViewId="0">
      <selection activeCell="C15" sqref="C15"/>
    </sheetView>
  </sheetViews>
  <sheetFormatPr defaultColWidth="11.4285714285714" defaultRowHeight="15" outlineLevelCol="5"/>
  <cols>
    <col min="1" max="1" width="11.4285714285714" style="3"/>
    <col min="2" max="2" width="11.4285714285714" style="66"/>
    <col min="3" max="3" width="29.2857142857143" style="3" customWidth="1"/>
    <col min="4" max="4" width="32.4285714285714" style="3" customWidth="1"/>
    <col min="5" max="5" width="15.2857142857143" style="3" customWidth="1"/>
    <col min="6" max="6" width="11" style="3" customWidth="1"/>
    <col min="7" max="16384" width="11.4285714285714" style="3"/>
  </cols>
  <sheetData>
    <row r="7" ht="15.75"/>
    <row r="8" ht="15.75" spans="1:6">
      <c r="A8" s="83" t="s">
        <v>0</v>
      </c>
      <c r="B8" s="84"/>
      <c r="C8" s="84"/>
      <c r="D8" s="84"/>
      <c r="E8" s="84"/>
      <c r="F8" s="85"/>
    </row>
    <row r="9" ht="15.75" spans="1:6">
      <c r="A9" s="86" t="s">
        <v>1</v>
      </c>
      <c r="B9" s="87"/>
      <c r="C9" s="87"/>
      <c r="D9" s="87"/>
      <c r="E9" s="87"/>
      <c r="F9" s="88"/>
    </row>
    <row r="10" ht="15.75" spans="1:6">
      <c r="A10" s="86"/>
      <c r="B10" s="87"/>
      <c r="C10" s="89" t="s">
        <v>2</v>
      </c>
      <c r="D10" s="90"/>
      <c r="E10" s="87"/>
      <c r="F10" s="88"/>
    </row>
    <row r="11" ht="15.75" spans="1:6">
      <c r="A11" s="86"/>
      <c r="B11" s="87"/>
      <c r="C11" s="87" t="s">
        <v>3</v>
      </c>
      <c r="D11" s="91"/>
      <c r="E11" s="87"/>
      <c r="F11" s="88"/>
    </row>
    <row r="12" ht="15.75" spans="1:6">
      <c r="A12" s="86"/>
      <c r="B12" s="87"/>
      <c r="C12" s="89" t="s">
        <v>4</v>
      </c>
      <c r="D12" s="90"/>
      <c r="E12" s="87"/>
      <c r="F12" s="88"/>
    </row>
    <row r="13" ht="16.5" spans="1:6">
      <c r="A13" s="92" t="s">
        <v>5</v>
      </c>
      <c r="B13" s="93"/>
      <c r="C13" s="93"/>
      <c r="D13" s="93"/>
      <c r="E13" s="93"/>
      <c r="F13" s="94"/>
    </row>
    <row r="14" ht="16.5" spans="1:6">
      <c r="A14" s="92"/>
      <c r="B14" s="93"/>
      <c r="C14" s="93"/>
      <c r="D14" s="93"/>
      <c r="E14" s="93"/>
      <c r="F14" s="94"/>
    </row>
    <row r="15" spans="1:6">
      <c r="A15" s="95" t="s">
        <v>6</v>
      </c>
      <c r="B15" s="96" t="s">
        <v>7</v>
      </c>
      <c r="C15" s="96" t="s">
        <v>8</v>
      </c>
      <c r="D15" s="96" t="s">
        <v>9</v>
      </c>
      <c r="E15" s="97" t="s">
        <v>10</v>
      </c>
      <c r="F15" s="98" t="s">
        <v>11</v>
      </c>
    </row>
    <row r="16" ht="108" spans="1:6">
      <c r="A16" s="99" t="s">
        <v>12</v>
      </c>
      <c r="B16" s="100">
        <v>42418</v>
      </c>
      <c r="C16" s="101" t="s">
        <v>13</v>
      </c>
      <c r="D16" s="102" t="s">
        <v>14</v>
      </c>
      <c r="E16" s="103">
        <v>600</v>
      </c>
      <c r="F16" s="104">
        <v>245</v>
      </c>
    </row>
    <row r="17" ht="84" spans="1:6">
      <c r="A17" s="105" t="s">
        <v>15</v>
      </c>
      <c r="B17" s="106">
        <v>42429</v>
      </c>
      <c r="C17" s="101" t="s">
        <v>16</v>
      </c>
      <c r="D17" s="102" t="s">
        <v>17</v>
      </c>
      <c r="E17" s="103">
        <v>232.94</v>
      </c>
      <c r="F17" s="104">
        <v>199</v>
      </c>
    </row>
    <row r="18" ht="72" spans="1:6">
      <c r="A18" s="107" t="s">
        <v>18</v>
      </c>
      <c r="B18" s="106">
        <v>42431</v>
      </c>
      <c r="C18" s="101" t="s">
        <v>19</v>
      </c>
      <c r="D18" s="102" t="s">
        <v>20</v>
      </c>
      <c r="E18" s="103">
        <v>695</v>
      </c>
      <c r="F18" s="104">
        <v>245</v>
      </c>
    </row>
    <row r="19" ht="108" spans="1:6">
      <c r="A19" s="107" t="s">
        <v>21</v>
      </c>
      <c r="B19" s="106">
        <v>42433</v>
      </c>
      <c r="C19" s="101" t="s">
        <v>22</v>
      </c>
      <c r="D19" s="102" t="s">
        <v>23</v>
      </c>
      <c r="E19" s="103">
        <v>1710</v>
      </c>
      <c r="F19" s="104">
        <v>294</v>
      </c>
    </row>
    <row r="20" ht="96" spans="1:6">
      <c r="A20" s="107" t="s">
        <v>24</v>
      </c>
      <c r="B20" s="106">
        <v>42445</v>
      </c>
      <c r="C20" s="101" t="s">
        <v>25</v>
      </c>
      <c r="D20" s="102" t="s">
        <v>26</v>
      </c>
      <c r="E20" s="103">
        <v>1797</v>
      </c>
      <c r="F20" s="104">
        <v>245</v>
      </c>
    </row>
    <row r="21" ht="84" spans="1:6">
      <c r="A21" s="108" t="s">
        <v>27</v>
      </c>
      <c r="B21" s="109">
        <v>42457</v>
      </c>
      <c r="C21" s="101" t="s">
        <v>28</v>
      </c>
      <c r="D21" s="110" t="s">
        <v>29</v>
      </c>
      <c r="E21" s="103">
        <v>599</v>
      </c>
      <c r="F21" s="104">
        <v>245</v>
      </c>
    </row>
    <row r="22" ht="96" spans="1:6">
      <c r="A22" s="108" t="s">
        <v>30</v>
      </c>
      <c r="B22" s="109">
        <v>42457</v>
      </c>
      <c r="C22" s="101" t="s">
        <v>19</v>
      </c>
      <c r="D22" s="110" t="s">
        <v>31</v>
      </c>
      <c r="E22" s="103">
        <v>910</v>
      </c>
      <c r="F22" s="104">
        <v>297</v>
      </c>
    </row>
    <row r="23" ht="20.25" customHeight="1" spans="1:6">
      <c r="A23" s="111" t="s">
        <v>32</v>
      </c>
      <c r="B23" s="111"/>
      <c r="C23" s="111"/>
      <c r="D23" s="111"/>
      <c r="E23" s="112">
        <f>SUM(E16:E22)</f>
        <v>6543.94</v>
      </c>
      <c r="F23" s="112"/>
    </row>
    <row r="24" hidden="1" spans="1:6">
      <c r="A24" s="113"/>
      <c r="B24" s="114"/>
      <c r="C24" s="115"/>
      <c r="D24" s="116"/>
      <c r="E24" s="103"/>
      <c r="F24" s="117"/>
    </row>
    <row r="25" hidden="1" spans="1:6">
      <c r="A25" s="113"/>
      <c r="B25" s="114"/>
      <c r="C25" s="116"/>
      <c r="D25" s="116"/>
      <c r="E25" s="103"/>
      <c r="F25" s="117"/>
    </row>
    <row r="26" hidden="1" spans="1:6">
      <c r="A26" s="113"/>
      <c r="B26" s="114"/>
      <c r="C26" s="116"/>
      <c r="D26" s="118"/>
      <c r="E26" s="103"/>
      <c r="F26" s="117"/>
    </row>
    <row r="27" ht="88.5" hidden="1" customHeight="1" spans="1:6">
      <c r="A27" s="113"/>
      <c r="B27" s="114"/>
      <c r="C27" s="116"/>
      <c r="D27" s="116"/>
      <c r="E27" s="103"/>
      <c r="F27" s="117"/>
    </row>
    <row r="28" hidden="1" spans="1:6">
      <c r="A28" s="113"/>
      <c r="B28" s="114"/>
      <c r="C28" s="116"/>
      <c r="D28" s="118"/>
      <c r="E28" s="103"/>
      <c r="F28" s="117"/>
    </row>
    <row r="31" spans="1:6">
      <c r="A31" s="119"/>
      <c r="B31" s="120"/>
      <c r="C31"/>
      <c r="D31"/>
      <c r="E31" s="121"/>
      <c r="F31"/>
    </row>
  </sheetData>
  <mergeCells count="8">
    <mergeCell ref="A8:F8"/>
    <mergeCell ref="A9:F9"/>
    <mergeCell ref="C10:D10"/>
    <mergeCell ref="C11:D11"/>
    <mergeCell ref="C12:D12"/>
    <mergeCell ref="A13:F13"/>
    <mergeCell ref="A14:F14"/>
    <mergeCell ref="A23:D23"/>
  </mergeCells>
  <pageMargins left="0.708661417322835" right="0.708661417322835" top="0.748031496062992" bottom="0.748031496062992" header="0.31496062992126" footer="0.31496062992126"/>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8" tint="0.799981688894314"/>
  </sheetPr>
  <dimension ref="B4:P46"/>
  <sheetViews>
    <sheetView tabSelected="1" topLeftCell="A24" workbookViewId="0">
      <selection activeCell="F40" sqref="F40"/>
    </sheetView>
  </sheetViews>
  <sheetFormatPr defaultColWidth="11.4285714285714" defaultRowHeight="14.25"/>
  <cols>
    <col min="1" max="1" width="2.42857142857143" style="4" customWidth="1"/>
    <col min="2" max="2" width="4.14285714285714" style="4" customWidth="1"/>
    <col min="3" max="3" width="7.71428571428571" style="4" customWidth="1"/>
    <col min="4" max="4" width="10.4285714285714" style="4" customWidth="1"/>
    <col min="5" max="5" width="15.5714285714286" style="4" customWidth="1"/>
    <col min="6" max="6" width="11" style="4" customWidth="1"/>
    <col min="7" max="7" width="18.7142857142857" style="4" customWidth="1"/>
    <col min="8" max="8" width="13.5714285714286" style="4" customWidth="1"/>
    <col min="9" max="9" width="10.4285714285714" style="4" customWidth="1"/>
    <col min="10" max="10" width="8.85714285714286" style="4" customWidth="1"/>
    <col min="11" max="11" width="14.8571428571429" style="4" customWidth="1"/>
    <col min="12" max="12" width="12" style="4" customWidth="1"/>
    <col min="13" max="13" width="10.5714285714286" style="4" customWidth="1"/>
    <col min="14" max="14" width="10.2857142857143" style="4" customWidth="1"/>
    <col min="15" max="15" width="28.8571428571429" style="4" customWidth="1"/>
    <col min="16" max="16" width="9.28571428571429" style="4" customWidth="1"/>
    <col min="17" max="16384" width="11.4285714285714" style="4"/>
  </cols>
  <sheetData>
    <row r="4" ht="15"/>
    <row r="5" s="1" customFormat="1" ht="18" spans="2:16">
      <c r="B5" s="5" t="s">
        <v>33</v>
      </c>
      <c r="C5" s="6"/>
      <c r="D5" s="6"/>
      <c r="E5" s="6"/>
      <c r="F5" s="6"/>
      <c r="G5" s="6"/>
      <c r="H5" s="6"/>
      <c r="I5" s="6"/>
      <c r="J5" s="6"/>
      <c r="K5" s="6"/>
      <c r="L5" s="6"/>
      <c r="M5" s="6"/>
      <c r="N5" s="6"/>
      <c r="O5" s="6"/>
      <c r="P5" s="45"/>
    </row>
    <row r="6" s="1" customFormat="1" ht="18" spans="2:16">
      <c r="B6" s="7" t="s">
        <v>34</v>
      </c>
      <c r="C6" s="8"/>
      <c r="D6" s="8"/>
      <c r="E6" s="8"/>
      <c r="F6" s="8"/>
      <c r="G6" s="8"/>
      <c r="H6" s="8"/>
      <c r="I6" s="8"/>
      <c r="J6" s="8"/>
      <c r="K6" s="8"/>
      <c r="L6" s="8"/>
      <c r="M6" s="8"/>
      <c r="N6" s="8"/>
      <c r="O6" s="8"/>
      <c r="P6" s="46"/>
    </row>
    <row r="7" s="1" customFormat="1" ht="15.75" spans="2:16">
      <c r="B7" s="9" t="s">
        <v>35</v>
      </c>
      <c r="C7" s="10"/>
      <c r="D7" s="10"/>
      <c r="E7" s="10"/>
      <c r="F7" s="10"/>
      <c r="G7" s="10"/>
      <c r="H7" s="10"/>
      <c r="I7" s="10"/>
      <c r="J7" s="10"/>
      <c r="K7" s="47"/>
      <c r="L7" s="48" t="s">
        <v>36</v>
      </c>
      <c r="M7" s="32"/>
      <c r="N7" s="32"/>
      <c r="O7" s="32"/>
      <c r="P7" s="49"/>
    </row>
    <row r="8" s="1" customFormat="1" ht="15.75" spans="2:16">
      <c r="B8" s="11" t="s">
        <v>37</v>
      </c>
      <c r="C8" s="12"/>
      <c r="D8" s="12"/>
      <c r="E8" s="12"/>
      <c r="F8" s="12"/>
      <c r="G8" s="12"/>
      <c r="H8" s="12"/>
      <c r="I8" s="12"/>
      <c r="J8" s="12"/>
      <c r="K8" s="12"/>
      <c r="L8" s="12"/>
      <c r="M8" s="12"/>
      <c r="N8" s="12"/>
      <c r="O8" s="12"/>
      <c r="P8" s="50"/>
    </row>
    <row r="9" s="1" customFormat="1" ht="15.75" spans="2:16">
      <c r="B9" s="13" t="s">
        <v>38</v>
      </c>
      <c r="C9" s="14"/>
      <c r="D9" s="14"/>
      <c r="E9" s="14"/>
      <c r="F9" s="14"/>
      <c r="G9" s="14"/>
      <c r="H9" s="14"/>
      <c r="I9" s="14"/>
      <c r="J9" s="14"/>
      <c r="K9" s="14"/>
      <c r="L9" s="14"/>
      <c r="M9" s="14"/>
      <c r="N9" s="14"/>
      <c r="O9" s="14"/>
      <c r="P9" s="51"/>
    </row>
    <row r="10" s="1" customFormat="1" ht="15.75" spans="2:16">
      <c r="B10" s="11" t="s">
        <v>39</v>
      </c>
      <c r="C10" s="12"/>
      <c r="D10" s="12"/>
      <c r="E10" s="12"/>
      <c r="F10" s="12"/>
      <c r="G10" s="12"/>
      <c r="H10" s="12"/>
      <c r="I10" s="12"/>
      <c r="J10" s="12"/>
      <c r="K10" s="12"/>
      <c r="L10" s="12"/>
      <c r="M10" s="12"/>
      <c r="N10" s="12"/>
      <c r="O10" s="12"/>
      <c r="P10" s="50"/>
    </row>
    <row r="11" s="1" customFormat="1" ht="15.75" spans="2:16">
      <c r="B11" s="11" t="s">
        <v>40</v>
      </c>
      <c r="C11" s="12"/>
      <c r="D11" s="12"/>
      <c r="E11" s="12"/>
      <c r="F11" s="12"/>
      <c r="G11" s="12"/>
      <c r="H11" s="12"/>
      <c r="I11" s="12"/>
      <c r="J11" s="12"/>
      <c r="K11" s="12"/>
      <c r="L11" s="12"/>
      <c r="M11" s="12"/>
      <c r="N11" s="12"/>
      <c r="O11" s="12"/>
      <c r="P11" s="50"/>
    </row>
    <row r="12" s="1" customFormat="1" ht="15.75" spans="2:16">
      <c r="B12" s="11" t="s">
        <v>41</v>
      </c>
      <c r="C12" s="12"/>
      <c r="D12" s="12"/>
      <c r="E12" s="12"/>
      <c r="F12" s="12"/>
      <c r="G12" s="12"/>
      <c r="H12" s="12"/>
      <c r="I12" s="12"/>
      <c r="J12" s="12"/>
      <c r="K12" s="12"/>
      <c r="L12" s="12"/>
      <c r="M12" s="12"/>
      <c r="N12" s="12"/>
      <c r="O12" s="12"/>
      <c r="P12" s="50"/>
    </row>
    <row r="13" s="1" customFormat="1" ht="21" spans="2:16">
      <c r="B13" s="15" t="s">
        <v>42</v>
      </c>
      <c r="C13" s="16"/>
      <c r="D13" s="16"/>
      <c r="E13" s="16"/>
      <c r="F13" s="16"/>
      <c r="G13" s="16"/>
      <c r="H13" s="16"/>
      <c r="I13" s="16"/>
      <c r="J13" s="16"/>
      <c r="K13" s="16"/>
      <c r="L13" s="16"/>
      <c r="M13" s="16"/>
      <c r="N13" s="16"/>
      <c r="O13" s="16"/>
      <c r="P13" s="52"/>
    </row>
    <row r="14" s="2" customFormat="1" ht="36.75" spans="2:16">
      <c r="B14" s="17" t="s">
        <v>43</v>
      </c>
      <c r="C14" s="18"/>
      <c r="D14" s="19" t="s">
        <v>44</v>
      </c>
      <c r="E14" s="18" t="s">
        <v>45</v>
      </c>
      <c r="F14" s="18" t="s">
        <v>46</v>
      </c>
      <c r="G14" s="18" t="s">
        <v>47</v>
      </c>
      <c r="H14" s="20" t="s">
        <v>48</v>
      </c>
      <c r="I14" s="37" t="s">
        <v>49</v>
      </c>
      <c r="J14" s="37" t="s">
        <v>50</v>
      </c>
      <c r="K14" s="37" t="s">
        <v>51</v>
      </c>
      <c r="L14" s="37" t="s">
        <v>52</v>
      </c>
      <c r="M14" s="37" t="s">
        <v>53</v>
      </c>
      <c r="N14" s="37" t="s">
        <v>54</v>
      </c>
      <c r="O14" s="37" t="s">
        <v>55</v>
      </c>
      <c r="P14" s="53" t="s">
        <v>56</v>
      </c>
    </row>
    <row r="15" s="2" customFormat="1" ht="372" customHeight="1" spans="2:16">
      <c r="B15" s="21" t="s">
        <v>57</v>
      </c>
      <c r="C15" s="22"/>
      <c r="D15" s="23" t="s">
        <v>58</v>
      </c>
      <c r="E15" s="24" t="s">
        <v>59</v>
      </c>
      <c r="F15" s="24" t="s">
        <v>60</v>
      </c>
      <c r="G15" s="24" t="s">
        <v>61</v>
      </c>
      <c r="H15" s="24" t="s">
        <v>62</v>
      </c>
      <c r="I15" s="24" t="s">
        <v>63</v>
      </c>
      <c r="J15" s="54">
        <v>2.5</v>
      </c>
      <c r="K15" s="55">
        <v>2313.76</v>
      </c>
      <c r="L15" s="24" t="s">
        <v>64</v>
      </c>
      <c r="M15" s="56" t="s">
        <v>65</v>
      </c>
      <c r="N15" s="57" t="s">
        <v>66</v>
      </c>
      <c r="O15" s="58" t="s">
        <v>67</v>
      </c>
      <c r="P15" s="59" t="s">
        <v>68</v>
      </c>
    </row>
    <row r="16" ht="15.75" customHeight="1" spans="2:16">
      <c r="B16" s="25" t="s">
        <v>69</v>
      </c>
      <c r="C16" s="26"/>
      <c r="D16" s="26"/>
      <c r="E16" s="26"/>
      <c r="F16" s="26"/>
      <c r="G16" s="26"/>
      <c r="H16" s="26"/>
      <c r="I16" s="26"/>
      <c r="J16" s="60"/>
      <c r="K16" s="61">
        <f>SUM(K15:K15)</f>
        <v>2313.76</v>
      </c>
      <c r="L16" s="62"/>
      <c r="M16" s="63"/>
      <c r="N16" s="63"/>
      <c r="O16" s="63"/>
      <c r="P16" s="64"/>
    </row>
    <row r="17" ht="9.75" customHeight="1" spans="2:16">
      <c r="B17" s="27"/>
      <c r="C17" s="27"/>
      <c r="D17" s="27"/>
      <c r="E17" s="27"/>
      <c r="F17" s="27"/>
      <c r="G17" s="27"/>
      <c r="H17" s="27"/>
      <c r="I17" s="27"/>
      <c r="J17" s="27"/>
      <c r="K17" s="65"/>
      <c r="L17" s="66"/>
      <c r="M17" s="66"/>
      <c r="N17" s="66"/>
      <c r="O17" s="66"/>
      <c r="P17" s="66"/>
    </row>
    <row r="18" ht="15" spans="2:16">
      <c r="B18" s="27"/>
      <c r="C18" s="27"/>
      <c r="D18" s="28"/>
      <c r="E18" s="27"/>
      <c r="F18" s="28" t="s">
        <v>70</v>
      </c>
      <c r="H18" s="29"/>
      <c r="I18" s="28"/>
      <c r="J18" s="28"/>
      <c r="K18" s="67" t="s">
        <v>71</v>
      </c>
      <c r="L18" s="28"/>
      <c r="M18" s="66"/>
      <c r="N18" s="66"/>
      <c r="O18" s="66"/>
      <c r="P18" s="66"/>
    </row>
    <row r="19" ht="15.75" customHeight="1" spans="2:16">
      <c r="B19" s="27"/>
      <c r="C19" s="27"/>
      <c r="D19" s="28"/>
      <c r="E19" s="27"/>
      <c r="F19" s="27"/>
      <c r="G19" s="27"/>
      <c r="H19" s="27"/>
      <c r="I19" s="27"/>
      <c r="J19" s="27"/>
      <c r="K19" s="65"/>
      <c r="L19" s="28"/>
      <c r="M19" s="66"/>
      <c r="N19" s="66"/>
      <c r="O19" s="66"/>
      <c r="P19" s="66"/>
    </row>
    <row r="20" ht="15.75" customHeight="1" spans="2:16">
      <c r="B20" s="27"/>
      <c r="C20" s="27"/>
      <c r="D20" s="28"/>
      <c r="E20" s="27"/>
      <c r="F20" s="27"/>
      <c r="G20" s="27"/>
      <c r="H20" s="27"/>
      <c r="I20" s="27"/>
      <c r="J20" s="27"/>
      <c r="K20" s="65"/>
      <c r="L20" s="28"/>
      <c r="M20" s="66"/>
      <c r="N20" s="66"/>
      <c r="O20" s="66"/>
      <c r="P20" s="66"/>
    </row>
    <row r="21" ht="90.75" customHeight="1" spans="2:16">
      <c r="B21" s="27"/>
      <c r="C21" s="27"/>
      <c r="D21" s="28"/>
      <c r="E21" s="27"/>
      <c r="F21" s="27"/>
      <c r="G21" s="27"/>
      <c r="H21" s="27"/>
      <c r="I21" s="27"/>
      <c r="J21" s="27"/>
      <c r="K21" s="65"/>
      <c r="L21" s="28"/>
      <c r="M21" s="66"/>
      <c r="N21" s="66"/>
      <c r="O21" s="66"/>
      <c r="P21" s="66"/>
    </row>
    <row r="22" ht="20.25" customHeight="1" spans="6:13">
      <c r="F22" s="30"/>
      <c r="G22" s="30"/>
      <c r="H22" s="30"/>
      <c r="I22" s="30"/>
      <c r="J22" s="30"/>
      <c r="K22" s="30"/>
      <c r="L22" s="30"/>
      <c r="M22" s="68"/>
    </row>
    <row r="23" ht="15" customHeight="1" spans="6:13">
      <c r="F23" s="30"/>
      <c r="G23" s="30"/>
      <c r="H23" s="30"/>
      <c r="I23" s="30"/>
      <c r="J23" s="30"/>
      <c r="K23" s="30"/>
      <c r="L23" s="30"/>
      <c r="M23" s="68"/>
    </row>
    <row r="24" ht="18.75" customHeight="1" spans="6:13">
      <c r="F24" s="30"/>
      <c r="G24" s="30"/>
      <c r="H24" s="30"/>
      <c r="I24" s="30"/>
      <c r="J24" s="30"/>
      <c r="K24" s="30"/>
      <c r="L24" s="30"/>
      <c r="M24" s="68"/>
    </row>
    <row r="25" s="1" customFormat="1" ht="18" spans="2:16">
      <c r="B25" s="5" t="s">
        <v>33</v>
      </c>
      <c r="C25" s="6"/>
      <c r="D25" s="6"/>
      <c r="E25" s="6"/>
      <c r="F25" s="6"/>
      <c r="G25" s="6"/>
      <c r="H25" s="6"/>
      <c r="I25" s="6"/>
      <c r="J25" s="6"/>
      <c r="K25" s="6"/>
      <c r="L25" s="6"/>
      <c r="M25" s="6"/>
      <c r="N25" s="6"/>
      <c r="O25" s="6"/>
      <c r="P25" s="45"/>
    </row>
    <row r="26" s="1" customFormat="1" ht="18" spans="2:16">
      <c r="B26" s="7" t="s">
        <v>34</v>
      </c>
      <c r="C26" s="8"/>
      <c r="D26" s="8"/>
      <c r="E26" s="8"/>
      <c r="F26" s="8"/>
      <c r="G26" s="8"/>
      <c r="H26" s="8"/>
      <c r="I26" s="8"/>
      <c r="J26" s="8"/>
      <c r="K26" s="8"/>
      <c r="L26" s="8"/>
      <c r="M26" s="8"/>
      <c r="N26" s="8"/>
      <c r="O26" s="8"/>
      <c r="P26" s="46"/>
    </row>
    <row r="27" s="1" customFormat="1" ht="15.75" spans="2:16">
      <c r="B27" s="31" t="s">
        <v>35</v>
      </c>
      <c r="C27" s="32"/>
      <c r="D27" s="32"/>
      <c r="E27" s="32"/>
      <c r="F27" s="32"/>
      <c r="G27" s="32"/>
      <c r="H27" s="32"/>
      <c r="I27" s="32"/>
      <c r="J27" s="32"/>
      <c r="K27" s="69"/>
      <c r="L27" s="48" t="s">
        <v>72</v>
      </c>
      <c r="M27" s="32"/>
      <c r="N27" s="32"/>
      <c r="O27" s="32"/>
      <c r="P27" s="49"/>
    </row>
    <row r="28" s="1" customFormat="1" ht="15.75" spans="2:16">
      <c r="B28" s="11" t="s">
        <v>37</v>
      </c>
      <c r="C28" s="12"/>
      <c r="D28" s="12"/>
      <c r="E28" s="12"/>
      <c r="F28" s="12"/>
      <c r="G28" s="12"/>
      <c r="H28" s="12"/>
      <c r="I28" s="12"/>
      <c r="J28" s="12"/>
      <c r="K28" s="12"/>
      <c r="L28" s="12"/>
      <c r="M28" s="12"/>
      <c r="N28" s="12"/>
      <c r="O28" s="12"/>
      <c r="P28" s="50"/>
    </row>
    <row r="29" s="1" customFormat="1" ht="15.75" spans="2:16">
      <c r="B29" s="11" t="s">
        <v>38</v>
      </c>
      <c r="C29" s="12"/>
      <c r="D29" s="12"/>
      <c r="E29" s="12"/>
      <c r="F29" s="12"/>
      <c r="G29" s="12"/>
      <c r="H29" s="12"/>
      <c r="I29" s="12"/>
      <c r="J29" s="12"/>
      <c r="K29" s="12"/>
      <c r="L29" s="12"/>
      <c r="M29" s="12"/>
      <c r="N29" s="12"/>
      <c r="O29" s="12"/>
      <c r="P29" s="50"/>
    </row>
    <row r="30" s="1" customFormat="1" ht="15.75" spans="2:16">
      <c r="B30" s="11" t="s">
        <v>39</v>
      </c>
      <c r="C30" s="12"/>
      <c r="D30" s="12"/>
      <c r="E30" s="12"/>
      <c r="F30" s="12"/>
      <c r="G30" s="12"/>
      <c r="H30" s="12"/>
      <c r="I30" s="12"/>
      <c r="J30" s="12"/>
      <c r="K30" s="12"/>
      <c r="L30" s="12"/>
      <c r="M30" s="12"/>
      <c r="N30" s="12"/>
      <c r="O30" s="12"/>
      <c r="P30" s="50"/>
    </row>
    <row r="31" s="1" customFormat="1" ht="15.75" spans="2:16">
      <c r="B31" s="11" t="s">
        <v>40</v>
      </c>
      <c r="C31" s="12"/>
      <c r="D31" s="12"/>
      <c r="E31" s="12"/>
      <c r="F31" s="12"/>
      <c r="G31" s="12"/>
      <c r="H31" s="12"/>
      <c r="I31" s="12"/>
      <c r="J31" s="12"/>
      <c r="K31" s="12"/>
      <c r="L31" s="12"/>
      <c r="M31" s="12"/>
      <c r="N31" s="12"/>
      <c r="O31" s="12"/>
      <c r="P31" s="50"/>
    </row>
    <row r="32" s="1" customFormat="1" ht="16.5" spans="2:16">
      <c r="B32" s="33" t="s">
        <v>41</v>
      </c>
      <c r="C32" s="34"/>
      <c r="D32" s="34"/>
      <c r="E32" s="34"/>
      <c r="F32" s="34"/>
      <c r="G32" s="34"/>
      <c r="H32" s="34"/>
      <c r="I32" s="34"/>
      <c r="J32" s="34"/>
      <c r="K32" s="34"/>
      <c r="L32" s="34"/>
      <c r="M32" s="34"/>
      <c r="N32" s="34"/>
      <c r="O32" s="34"/>
      <c r="P32" s="70"/>
    </row>
    <row r="33" ht="4.5" customHeight="1" spans="9:14">
      <c r="I33" s="71"/>
      <c r="K33" s="72"/>
      <c r="N33" s="72"/>
    </row>
    <row r="34" ht="15.75" spans="3:16">
      <c r="C34" s="35" t="s">
        <v>73</v>
      </c>
      <c r="D34" s="35"/>
      <c r="E34" s="35"/>
      <c r="F34" s="35"/>
      <c r="G34" s="35"/>
      <c r="H34" s="35"/>
      <c r="I34" s="35"/>
      <c r="J34" s="35"/>
      <c r="K34" s="35"/>
      <c r="L34" s="35"/>
      <c r="M34" s="35"/>
      <c r="N34" s="35"/>
      <c r="O34" s="35"/>
      <c r="P34" s="35"/>
    </row>
    <row r="35" ht="2.25" customHeight="1"/>
    <row r="36" s="2" customFormat="1" ht="45" customHeight="1" spans="2:16">
      <c r="B36" s="36" t="s">
        <v>74</v>
      </c>
      <c r="C36" s="37"/>
      <c r="D36" s="37" t="s">
        <v>75</v>
      </c>
      <c r="E36" s="37" t="s">
        <v>76</v>
      </c>
      <c r="F36" s="37" t="s">
        <v>77</v>
      </c>
      <c r="G36" s="37" t="s">
        <v>78</v>
      </c>
      <c r="H36" s="37" t="s">
        <v>79</v>
      </c>
      <c r="I36" s="37" t="s">
        <v>80</v>
      </c>
      <c r="J36" s="73" t="s">
        <v>81</v>
      </c>
      <c r="K36" s="74" t="s">
        <v>82</v>
      </c>
      <c r="L36" s="75"/>
      <c r="M36" s="75" t="s">
        <v>52</v>
      </c>
      <c r="N36" s="37" t="s">
        <v>53</v>
      </c>
      <c r="O36" s="37" t="s">
        <v>83</v>
      </c>
      <c r="P36" s="53" t="s">
        <v>84</v>
      </c>
    </row>
    <row r="37" s="3" customFormat="1" ht="63.75" customHeight="1" spans="2:16">
      <c r="B37" s="38" t="s">
        <v>85</v>
      </c>
      <c r="C37" s="39"/>
      <c r="D37" s="39"/>
      <c r="E37" s="39"/>
      <c r="F37" s="39"/>
      <c r="G37" s="39"/>
      <c r="H37" s="39"/>
      <c r="I37" s="39"/>
      <c r="J37" s="39"/>
      <c r="K37" s="39"/>
      <c r="L37" s="39"/>
      <c r="M37" s="39"/>
      <c r="N37" s="39"/>
      <c r="O37" s="39"/>
      <c r="P37" s="76"/>
    </row>
    <row r="38" ht="15.75" spans="2:16">
      <c r="B38" s="40"/>
      <c r="C38" s="41"/>
      <c r="D38" s="41"/>
      <c r="E38" s="41"/>
      <c r="F38" s="42">
        <f>SUM(F37)</f>
        <v>0</v>
      </c>
      <c r="G38" s="43"/>
      <c r="H38" s="43"/>
      <c r="I38" s="43"/>
      <c r="J38" s="77"/>
      <c r="K38" s="78"/>
      <c r="L38" s="79"/>
      <c r="M38" s="80"/>
      <c r="N38" s="43"/>
      <c r="O38" s="41"/>
      <c r="P38" s="81"/>
    </row>
    <row r="39" ht="8.25" customHeight="1" spans="9:14">
      <c r="I39" s="71"/>
      <c r="K39" s="72"/>
      <c r="N39" s="72"/>
    </row>
    <row r="40" ht="15" spans="3:15">
      <c r="C40" s="1"/>
      <c r="D40" s="1"/>
      <c r="E40" s="1"/>
      <c r="F40" s="28" t="s">
        <v>70</v>
      </c>
      <c r="H40" s="29"/>
      <c r="I40" s="28"/>
      <c r="J40" s="28"/>
      <c r="K40" s="67" t="s">
        <v>71</v>
      </c>
      <c r="L40" s="1"/>
      <c r="M40" s="1"/>
      <c r="N40" s="1"/>
      <c r="O40" s="1"/>
    </row>
    <row r="41" spans="11:11">
      <c r="K41" s="82"/>
    </row>
    <row r="42" spans="11:11">
      <c r="K42" s="82"/>
    </row>
    <row r="43" spans="11:11">
      <c r="K43" s="82"/>
    </row>
    <row r="44" spans="11:11">
      <c r="K44" s="82"/>
    </row>
    <row r="46" ht="35.25" customHeight="1" spans="2:15">
      <c r="B46" s="44"/>
      <c r="C46" s="44"/>
      <c r="D46" s="44"/>
      <c r="E46" s="44"/>
      <c r="F46" s="44"/>
      <c r="G46" s="44"/>
      <c r="H46" s="44"/>
      <c r="I46" s="44"/>
      <c r="J46" s="44"/>
      <c r="K46" s="44"/>
      <c r="L46" s="44"/>
      <c r="M46" s="44"/>
      <c r="N46" s="44"/>
      <c r="O46" s="44"/>
    </row>
  </sheetData>
  <mergeCells count="30">
    <mergeCell ref="B5:P5"/>
    <mergeCell ref="B6:P6"/>
    <mergeCell ref="B7:K7"/>
    <mergeCell ref="L7:P7"/>
    <mergeCell ref="B8:P8"/>
    <mergeCell ref="B9:P9"/>
    <mergeCell ref="B10:P10"/>
    <mergeCell ref="B11:P11"/>
    <mergeCell ref="B12:P12"/>
    <mergeCell ref="B13:P13"/>
    <mergeCell ref="B14:C14"/>
    <mergeCell ref="B15:C15"/>
    <mergeCell ref="B16:J16"/>
    <mergeCell ref="L16:P16"/>
    <mergeCell ref="B25:P25"/>
    <mergeCell ref="B26:P26"/>
    <mergeCell ref="B27:K27"/>
    <mergeCell ref="L27:P27"/>
    <mergeCell ref="B28:P28"/>
    <mergeCell ref="B29:P29"/>
    <mergeCell ref="B30:P30"/>
    <mergeCell ref="B31:P31"/>
    <mergeCell ref="B32:P32"/>
    <mergeCell ref="C34:P34"/>
    <mergeCell ref="B36:C36"/>
    <mergeCell ref="K36:L36"/>
    <mergeCell ref="B37:P37"/>
    <mergeCell ref="B38:E38"/>
    <mergeCell ref="K38:L38"/>
    <mergeCell ref="B46:O46"/>
  </mergeCells>
  <conditionalFormatting sqref="O15">
    <cfRule type="duplicateValues" dxfId="0" priority="2"/>
  </conditionalFormatting>
  <conditionalFormatting sqref="P15">
    <cfRule type="duplicateValues" dxfId="0" priority="1"/>
  </conditionalFormatting>
  <pageMargins left="0.31496062992126" right="0.118110236220472" top="0.551181102362205" bottom="0.551181102362205" header="0.31496062992126" footer="0.31496062992126"/>
  <pageSetup paperSize="1" scale="70" orientation="landscape"/>
  <headerFooter/>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 Online</Application>
  <HeadingPairs>
    <vt:vector size="2" baseType="variant">
      <vt:variant>
        <vt:lpstr>工作表</vt:lpstr>
      </vt:variant>
      <vt:variant>
        <vt:i4>2</vt:i4>
      </vt:variant>
    </vt:vector>
  </HeadingPairs>
  <TitlesOfParts>
    <vt:vector size="2" baseType="lpstr">
      <vt:lpstr>COMPRAS  </vt:lpstr>
      <vt:lpstr>VIATICOS EXTERIOR 100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heidy.godinez</cp:lastModifiedBy>
  <dcterms:created xsi:type="dcterms:W3CDTF">2014-07-01T16:35:00Z</dcterms:created>
  <dcterms:modified xsi:type="dcterms:W3CDTF">2025-04-08T16:13:45Z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A65FCD3474C7412FAE9B7F2B124C795D_12</vt:lpwstr>
  </property>
  <property fmtid="{D5CDD505-2E9C-101B-9397-08002B2CF9AE}" pid="3" name="KSOProductBuildVer">
    <vt:lpwstr>2058-12.2.0.20782</vt:lpwstr>
  </property>
</Properties>
</file>