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firstSheet="1" activeTab="1"/>
  </bookViews>
  <sheets>
    <sheet name="COMPRAS  " sheetId="3" state="hidden" r:id="rId1"/>
    <sheet name="VIATICOS EXTERIOR 100" sheetId="38" r:id="rId2"/>
    <sheet name="VIATICOS EXTERIOR 11  03" sheetId="41" r:id="rId3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<sst xmlns="http://schemas.openxmlformats.org/spreadsheetml/2006/main" count="182" uniqueCount="96">
  <si>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</si>
  <si>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</si>
  <si>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</si>
  <si>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</si>
  <si>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</si>
  <si>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</si>
  <si>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</si>
  <si>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</si>
  <si>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</si>
  <si>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</si>
  <si>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</si>
  <si>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</si>
  <si>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</si>
  <si>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</si>
  <si>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</si>
  <si>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</si>
  <si>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</si>
  <si>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</si>
  <si>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</si>
  <si>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</si>
  <si>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</si>
  <si>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</si>
  <si>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</si>
  <si>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</si>
  <si>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</si>
  <si>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</si>
  <si>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</si>
  <si>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</si>
  <si>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</si>
  <si>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</si>
  <si>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</si>
  <si>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</si>
  <si>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</si>
  <si>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</si>
  <si>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</si>
  <si>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</si>
  <si>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</si>
  <si>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</si>
  <si>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</si>
  <si>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</si>
  <si>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Abril de 2025</t>
  </si>
  <si>
    <t>Artículo 10, Numeral 12, Ley de Acceso a la Información Pública</t>
  </si>
  <si>
    <t xml:space="preserve"> VIAJES INTERNACIONALES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</si>
  <si>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</si>
  <si>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</si>
  <si>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</si>
  <si>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</si>
  <si>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</si>
  <si>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</si>
  <si>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</si>
  <si>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</si>
  <si>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</si>
  <si>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 xml:space="preserve">Pago con CUR o Fondo Rotativo No. </t>
  </si>
  <si>
    <t>Fecha aprobación SICOIN</t>
  </si>
  <si>
    <t>Valor Pasaje y Combustible</t>
  </si>
  <si>
    <t xml:space="preserve">Objetivo, Justificación y Logros Alcanzados </t>
  </si>
  <si>
    <t>No. de Formulario de Liquidación</t>
  </si>
  <si>
    <t xml:space="preserve">SEPREM
</t>
  </si>
  <si>
    <t>DEL 08/03/2025 AL 15/03/2025</t>
  </si>
  <si>
    <t>Jeanie Maritza Herrera Nájera</t>
  </si>
  <si>
    <t>5083108-9</t>
  </si>
  <si>
    <t>Director Técnico III</t>
  </si>
  <si>
    <t>Secretaria Presidencial de la Mujer</t>
  </si>
  <si>
    <t>Nueva York, Estados Unidos.</t>
  </si>
  <si>
    <t>7.5</t>
  </si>
  <si>
    <t>FR05 No. Fondo Constitución 59224360; No. Entrada 60399287; CUR De Regularización No. 258</t>
  </si>
  <si>
    <t>29/04/2025</t>
  </si>
  <si>
    <t>-</t>
  </si>
  <si>
    <t xml:space="preserve">Participar en el 69° Período de Sesiones de la Comisión de la Condición Jurídica y Social de la Mujer (CSW69 por sus siglas en inglés) en la sede la Organización de Naciones Unidas, permitio discutir y acordar elementos centrales orientados al avance de los derechos humanos de las mujeres, particularmente en seguimiento a ala Declaración y Plataforma de Acción de Beijing. Permitió identificar retos y oportunidades en el alcance de la equidad entre hombres y mujeres y cierre de brechas de inequidad, así como conocer experiencias exitosas, mediante el intercambio bilateral y multilateral con los distintos representantes de los países, tanto institucionalidad pública como desde sociedad civil, y agencias de cooperación internacional. Para la Secretaría Presidencial de la Mujer fue estratégico participar en estos espacios en virtud de fortalecer la representación del Estado en ámbitos internacionales, dar seguimiento a políticas vinculadas al seguimiento de los compromisos nacionales e internacionales que el país a suscrito entre ellos la Convención para la Eliminación de la Discriminación contra la Mujer (CEDAW), la Convención de Belem do Pará, la Declaración y Plataforma de Acción de Beijing, la Resolución 1325 del Consejo de Seguridad de Naciones Unidas y Resoluciones Conexas, el Objetivo de Desarrollo Sostenible 5, entre otros.                                       </t>
  </si>
  <si>
    <t>VL-6092</t>
  </si>
  <si>
    <t>TOTAL</t>
  </si>
  <si>
    <t>Elaborado:</t>
  </si>
  <si>
    <t>Aprobado:</t>
  </si>
  <si>
    <t>Teléfono: 2207 9400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</si>
  <si>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</si>
  <si>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</si>
  <si>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</si>
  <si>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</si>
  <si>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</si>
  <si>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</si>
  <si>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</si>
  <si>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</si>
  <si>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Viaje en Primera clase o económica</t>
  </si>
  <si>
    <t>Beneficio para el país con dicho viaje</t>
  </si>
  <si>
    <t>Cuantas personas viajan</t>
  </si>
  <si>
    <t>Copia de la Invitación</t>
  </si>
  <si>
    <t>Agencia de Viajes Transmundo, S.A.</t>
  </si>
  <si>
    <t>9097860-9</t>
  </si>
  <si>
    <t>Participar en el 69° Período de Sesiones de la Comisión de la Condición Jurídica y Social de la Mujer (CSW69 por sus siglas en inglés) en la sede la Organización de Naciones Unidas.</t>
  </si>
  <si>
    <t>Nueva York, Estados Unidos</t>
  </si>
  <si>
    <t>Guatemala, Guatemala</t>
  </si>
  <si>
    <t>Económica</t>
  </si>
  <si>
    <t xml:space="preserve">Participar en el 69° Período de Sesiones de la Comisión de la Condición Jurídica y Social de la Mujer (CSW69 por sus siglas en inglés) en la sede la Organización de Naciones Unidas, permitio discutir y acordar elementos centrales orientados al avance de los derechos humanos de las mujeres, particularmente en seguimiento a ala Declaración y Plataforma de Acción de Beijing. Permitió identificar retos y oportunidades en el alcance de la equidad entre hombres y mujeres y cierre de brechas de inequidad, así como conocer experiencias exitosas, mediante el intercambio bilateral y multilateral con los distintos representantes de los países, tanto institucionalidad pública como desde sociedad civil, y agencias de cooperación internacional. Para la Secretaría Presidencial de la Mujer fue estratégico participar en estos espacios en virtud de fortalecer la representación del Estado en ámbitos internacionales, dar seguimiento a políticas vinculadas al seguimiento de los compromisos nacionales e internacionales que el país a suscrito entre ellos la Convención para la Eliminación de la Discriminación contra la Mujer (CEDAW), la Convención de Belem do Pará, la Declaración y Plataforma de Acción de Beijing, la Resolución 1325 del Consejo de Seguridad de Naciones Unidas y Resoluciones Conexas, el Objetivo de Desarrollo Sostenible 5, entre otros.       </t>
  </si>
  <si>
    <t>CUR No. 295</t>
  </si>
  <si>
    <t xml:space="preserve">30/04/2025 </t>
  </si>
  <si>
    <t>Artículo 11, Numeral 03, Ley de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</si>
</sst>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41">
    <font>
      <sz val="11"/>
      <color theme="1"/>
      <name val="Calibri"/>
      <charset val="134"/>
      <scheme val="minor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7"/>
      <color indexed="8"/>
      <name val="Albertus Medium"/>
      <charset val="134"/>
    </font>
    <font>
      <sz val="8"/>
      <name val="Calibri"/>
      <charset val="134"/>
      <scheme val="minor"/>
    </font>
    <font>
      <b/>
      <sz val="11"/>
      <color theme="1"/>
      <name val="Albertus Medium"/>
      <charset val="134"/>
    </font>
    <font>
      <sz val="14"/>
      <color theme="1"/>
      <name val="Albertus Medium"/>
      <charset val="134"/>
    </font>
    <font>
      <b/>
      <sz val="7"/>
      <color theme="1"/>
      <name val="Albertus Medium"/>
      <charset val="134"/>
    </font>
    <font>
      <b/>
      <sz val="10"/>
      <color theme="1"/>
      <name val="Albertus Medium"/>
      <charset val="134"/>
    </font>
    <font>
      <sz val="8"/>
      <name val="Calibri"/>
      <charset val="134"/>
    </font>
    <font>
      <sz val="7.5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24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10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4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48" applyNumberFormat="0" applyAlignment="0" applyProtection="0">
      <alignment vertical="center"/>
    </xf>
    <xf numFmtId="0" fontId="30" fillId="9" borderId="49" applyNumberFormat="0" applyAlignment="0" applyProtection="0">
      <alignment vertical="center"/>
    </xf>
    <xf numFmtId="0" fontId="31" fillId="9" borderId="48" applyNumberFormat="0" applyAlignment="0" applyProtection="0">
      <alignment vertical="center"/>
    </xf>
    <xf numFmtId="0" fontId="32" fillId="10" borderId="50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43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1" fillId="0" borderId="0" xfId="78" applyFont="1" applyAlignment="1">
      <alignment horizontal="center" vertical="center"/>
    </xf>
    <xf numFmtId="0" fontId="0" fillId="0" borderId="0" xfId="78"/>
    <xf numFmtId="0" fontId="1" fillId="0" borderId="0" xfId="78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2" borderId="7" xfId="89" applyFont="1" applyFill="1" applyBorder="1" applyAlignment="1">
      <alignment horizontal="center" vertical="center" wrapText="1"/>
    </xf>
    <xf numFmtId="0" fontId="5" fillId="2" borderId="8" xfId="89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82" fontId="5" fillId="2" borderId="8" xfId="89" applyNumberFormat="1" applyFont="1" applyFill="1" applyBorder="1" applyAlignment="1">
      <alignment horizontal="center" vertical="center" wrapText="1"/>
    </xf>
    <xf numFmtId="0" fontId="6" fillId="0" borderId="9" xfId="89" applyFont="1" applyFill="1" applyBorder="1" applyAlignment="1">
      <alignment horizontal="center" vertical="center" wrapText="1"/>
    </xf>
    <xf numFmtId="0" fontId="6" fillId="0" borderId="10" xfId="89" applyFont="1" applyFill="1" applyBorder="1" applyAlignment="1">
      <alignment horizontal="center" vertical="center" wrapText="1"/>
    </xf>
    <xf numFmtId="58" fontId="6" fillId="0" borderId="11" xfId="0" applyNumberFormat="1" applyFont="1" applyFill="1" applyBorder="1" applyAlignment="1">
      <alignment horizontal="center" vertical="center" wrapText="1"/>
    </xf>
    <xf numFmtId="0" fontId="6" fillId="0" borderId="11" xfId="78" applyFont="1" applyFill="1" applyBorder="1" applyAlignment="1">
      <alignment horizontal="center" vertical="center" wrapText="1"/>
    </xf>
    <xf numFmtId="0" fontId="7" fillId="0" borderId="12" xfId="78" applyFont="1" applyBorder="1" applyAlignment="1">
      <alignment horizontal="center"/>
    </xf>
    <xf numFmtId="0" fontId="7" fillId="0" borderId="13" xfId="78" applyFont="1" applyBorder="1" applyAlignment="1">
      <alignment horizontal="center"/>
    </xf>
    <xf numFmtId="0" fontId="7" fillId="0" borderId="0" xfId="78" applyFont="1" applyAlignment="1">
      <alignment horizontal="center"/>
    </xf>
    <xf numFmtId="0" fontId="7" fillId="0" borderId="0" xfId="0" applyFont="1"/>
    <xf numFmtId="0" fontId="7" fillId="0" borderId="0" xfId="78" applyFont="1"/>
    <xf numFmtId="0" fontId="8" fillId="0" borderId="0" xfId="78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78" applyFont="1" applyAlignment="1">
      <alignment horizontal="center" vertical="top" wrapText="1"/>
    </xf>
    <xf numFmtId="0" fontId="9" fillId="3" borderId="7" xfId="78" applyFont="1" applyFill="1" applyBorder="1" applyAlignment="1">
      <alignment horizontal="center" vertical="center" wrapText="1"/>
    </xf>
    <xf numFmtId="0" fontId="9" fillId="3" borderId="8" xfId="78" applyFont="1" applyFill="1" applyBorder="1" applyAlignment="1">
      <alignment horizontal="center" vertical="center" wrapText="1"/>
    </xf>
    <xf numFmtId="16" fontId="6" fillId="0" borderId="16" xfId="78" applyNumberFormat="1" applyFont="1" applyFill="1" applyBorder="1" applyAlignment="1">
      <alignment horizontal="center" vertical="center" wrapText="1"/>
    </xf>
    <xf numFmtId="0" fontId="6" fillId="0" borderId="17" xfId="78" applyFont="1" applyFill="1" applyBorder="1" applyAlignment="1">
      <alignment horizontal="center" vertical="center" wrapText="1"/>
    </xf>
    <xf numFmtId="16" fontId="6" fillId="0" borderId="17" xfId="78" applyNumberFormat="1" applyFont="1" applyFill="1" applyBorder="1" applyAlignment="1">
      <alignment horizontal="center" vertical="center" wrapText="1"/>
    </xf>
    <xf numFmtId="16" fontId="6" fillId="0" borderId="17" xfId="78" applyNumberFormat="1" applyFont="1" applyFill="1" applyBorder="1" applyAlignment="1">
      <alignment horizontal="center" vertical="center"/>
    </xf>
    <xf numFmtId="182" fontId="10" fillId="0" borderId="17" xfId="78" applyNumberFormat="1" applyFont="1" applyBorder="1" applyAlignment="1">
      <alignment horizontal="center" vertical="center" wrapText="1"/>
    </xf>
    <xf numFmtId="0" fontId="7" fillId="0" borderId="7" xfId="78" applyFont="1" applyBorder="1" applyAlignment="1">
      <alignment horizontal="center"/>
    </xf>
    <xf numFmtId="0" fontId="7" fillId="0" borderId="8" xfId="78" applyFont="1" applyBorder="1" applyAlignment="1">
      <alignment horizontal="center"/>
    </xf>
    <xf numFmtId="182" fontId="10" fillId="0" borderId="8" xfId="78" applyNumberFormat="1" applyFont="1" applyBorder="1" applyAlignment="1">
      <alignment horizontal="center" vertical="center" wrapText="1"/>
    </xf>
    <xf numFmtId="0" fontId="7" fillId="0" borderId="8" xfId="78" applyFont="1" applyBorder="1"/>
    <xf numFmtId="0" fontId="3" fillId="0" borderId="0" xfId="78" applyFont="1" applyAlignment="1">
      <alignment horizont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left" wrapText="1"/>
    </xf>
    <xf numFmtId="0" fontId="3" fillId="0" borderId="2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4" fillId="0" borderId="22" xfId="0" applyFont="1" applyBorder="1" applyAlignment="1">
      <alignment horizontal="center"/>
    </xf>
    <xf numFmtId="0" fontId="9" fillId="3" borderId="23" xfId="78" applyFont="1" applyFill="1" applyBorder="1" applyAlignment="1">
      <alignment horizontal="center" vertical="center" wrapText="1"/>
    </xf>
    <xf numFmtId="49" fontId="6" fillId="0" borderId="11" xfId="2" applyNumberFormat="1" applyFont="1" applyFill="1" applyBorder="1" applyAlignment="1">
      <alignment horizontal="center" vertical="center" wrapText="1"/>
    </xf>
    <xf numFmtId="183" fontId="6" fillId="0" borderId="11" xfId="2" applyNumberFormat="1" applyFont="1" applyFill="1" applyBorder="1" applyAlignment="1">
      <alignment horizontal="center" vertical="center" wrapText="1"/>
    </xf>
    <xf numFmtId="0" fontId="6" fillId="0" borderId="6" xfId="78" applyFont="1" applyFill="1" applyBorder="1" applyAlignment="1">
      <alignment horizontal="center" vertical="center" wrapText="1"/>
    </xf>
    <xf numFmtId="58" fontId="11" fillId="0" borderId="6" xfId="8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0" borderId="24" xfId="78" applyFont="1" applyFill="1" applyBorder="1" applyAlignment="1">
      <alignment horizontal="justify" vertical="center" wrapText="1"/>
    </xf>
    <xf numFmtId="0" fontId="6" fillId="0" borderId="25" xfId="78" applyFont="1" applyFill="1" applyBorder="1" applyAlignment="1">
      <alignment horizontal="center" vertical="center" wrapText="1"/>
    </xf>
    <xf numFmtId="0" fontId="7" fillId="0" borderId="26" xfId="78" applyFont="1" applyBorder="1" applyAlignment="1">
      <alignment horizontal="center"/>
    </xf>
    <xf numFmtId="183" fontId="13" fillId="0" borderId="27" xfId="78" applyNumberFormat="1" applyFont="1" applyBorder="1"/>
    <xf numFmtId="0" fontId="0" fillId="0" borderId="12" xfId="78" applyBorder="1" applyAlignment="1">
      <alignment horizontal="center"/>
    </xf>
    <xf numFmtId="0" fontId="0" fillId="0" borderId="13" xfId="78" applyBorder="1" applyAlignment="1">
      <alignment horizontal="center"/>
    </xf>
    <xf numFmtId="0" fontId="0" fillId="0" borderId="26" xfId="78" applyBorder="1" applyAlignment="1">
      <alignment horizontal="center"/>
    </xf>
    <xf numFmtId="183" fontId="13" fillId="0" borderId="0" xfId="78" applyNumberFormat="1" applyFont="1"/>
    <xf numFmtId="0" fontId="0" fillId="0" borderId="0" xfId="78" applyAlignment="1">
      <alignment horizontal="center"/>
    </xf>
    <xf numFmtId="0" fontId="7" fillId="0" borderId="0" xfId="0" applyFont="1" applyAlignment="1">
      <alignment horizontal="center"/>
    </xf>
    <xf numFmtId="4" fontId="1" fillId="0" borderId="0" xfId="78" applyNumberFormat="1" applyFont="1"/>
    <xf numFmtId="0" fontId="3" fillId="0" borderId="2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7" fillId="0" borderId="0" xfId="78" applyFont="1" applyAlignment="1">
      <alignment horizontal="right"/>
    </xf>
    <xf numFmtId="43" fontId="1" fillId="0" borderId="0" xfId="78" applyNumberFormat="1" applyFont="1"/>
    <xf numFmtId="0" fontId="9" fillId="3" borderId="29" xfId="78" applyFont="1" applyFill="1" applyBorder="1" applyAlignment="1">
      <alignment horizontal="center" vertical="center" wrapText="1"/>
    </xf>
    <xf numFmtId="0" fontId="9" fillId="3" borderId="12" xfId="78" applyFont="1" applyFill="1" applyBorder="1" applyAlignment="1">
      <alignment horizontal="center" vertical="center" wrapText="1"/>
    </xf>
    <xf numFmtId="0" fontId="9" fillId="3" borderId="30" xfId="78" applyFont="1" applyFill="1" applyBorder="1" applyAlignment="1">
      <alignment horizontal="center" vertical="center" wrapText="1"/>
    </xf>
    <xf numFmtId="0" fontId="12" fillId="0" borderId="0" xfId="78" applyFont="1" applyFill="1" applyAlignment="1">
      <alignment horizontal="justify" vertical="center" wrapText="1"/>
    </xf>
    <xf numFmtId="49" fontId="6" fillId="0" borderId="17" xfId="78" applyNumberFormat="1" applyFont="1" applyFill="1" applyBorder="1" applyAlignment="1">
      <alignment horizontal="center" vertical="center"/>
    </xf>
    <xf numFmtId="182" fontId="14" fillId="0" borderId="31" xfId="80" applyNumberFormat="1" applyFont="1" applyBorder="1" applyAlignment="1">
      <alignment vertical="center" wrapText="1"/>
    </xf>
    <xf numFmtId="0" fontId="7" fillId="0" borderId="29" xfId="78" applyFont="1" applyBorder="1"/>
    <xf numFmtId="43" fontId="7" fillId="0" borderId="29" xfId="78" applyNumberFormat="1" applyFont="1" applyBorder="1" applyAlignment="1">
      <alignment horizontal="center"/>
    </xf>
    <xf numFmtId="43" fontId="7" fillId="0" borderId="30" xfId="78" applyNumberFormat="1" applyFont="1" applyBorder="1" applyAlignment="1">
      <alignment horizontal="center"/>
    </xf>
    <xf numFmtId="0" fontId="7" fillId="0" borderId="30" xfId="78" applyFont="1" applyBorder="1"/>
    <xf numFmtId="0" fontId="7" fillId="0" borderId="23" xfId="78" applyFont="1" applyBorder="1"/>
    <xf numFmtId="0" fontId="1" fillId="0" borderId="0" xfId="78" applyFont="1" applyAlignment="1">
      <alignment horizontal="center"/>
    </xf>
    <xf numFmtId="0" fontId="15" fillId="0" borderId="32" xfId="89" applyFont="1" applyBorder="1" applyAlignment="1">
      <alignment horizontal="center" wrapText="1"/>
    </xf>
    <xf numFmtId="0" fontId="15" fillId="0" borderId="33" xfId="89" applyFont="1" applyBorder="1" applyAlignment="1">
      <alignment horizontal="center" wrapText="1"/>
    </xf>
    <xf numFmtId="0" fontId="15" fillId="0" borderId="34" xfId="89" applyFont="1" applyBorder="1" applyAlignment="1">
      <alignment horizontal="center" wrapText="1"/>
    </xf>
    <xf numFmtId="0" fontId="15" fillId="0" borderId="9" xfId="89" applyFont="1" applyBorder="1" applyAlignment="1">
      <alignment horizontal="center" wrapText="1"/>
    </xf>
    <xf numFmtId="0" fontId="15" fillId="0" borderId="0" xfId="89" applyFont="1" applyAlignment="1">
      <alignment horizontal="center" wrapText="1"/>
    </xf>
    <xf numFmtId="0" fontId="15" fillId="0" borderId="35" xfId="89" applyFont="1" applyBorder="1" applyAlignment="1">
      <alignment horizontal="center" wrapText="1"/>
    </xf>
    <xf numFmtId="0" fontId="15" fillId="0" borderId="0" xfId="89" applyFont="1" applyAlignment="1">
      <alignment horizontal="center" vertical="top" wrapText="1"/>
    </xf>
    <xf numFmtId="0" fontId="16" fillId="0" borderId="0" xfId="89" applyAlignment="1">
      <alignment horizontal="center" vertical="top" wrapText="1"/>
    </xf>
    <xf numFmtId="0" fontId="16" fillId="0" borderId="0" xfId="89" applyAlignment="1">
      <alignment horizontal="center" wrapText="1"/>
    </xf>
    <xf numFmtId="0" fontId="15" fillId="0" borderId="36" xfId="89" applyFont="1" applyBorder="1" applyAlignment="1">
      <alignment horizontal="center" wrapText="1"/>
    </xf>
    <xf numFmtId="0" fontId="15" fillId="0" borderId="37" xfId="89" applyFont="1" applyBorder="1" applyAlignment="1">
      <alignment horizontal="center" wrapText="1"/>
    </xf>
    <xf numFmtId="0" fontId="15" fillId="0" borderId="38" xfId="89" applyFont="1" applyBorder="1" applyAlignment="1">
      <alignment horizontal="center" wrapText="1"/>
    </xf>
    <xf numFmtId="0" fontId="17" fillId="4" borderId="39" xfId="89" applyFont="1" applyFill="1" applyBorder="1" applyAlignment="1">
      <alignment horizontal="center" vertical="center" wrapText="1"/>
    </xf>
    <xf numFmtId="0" fontId="17" fillId="4" borderId="40" xfId="89" applyFont="1" applyFill="1" applyBorder="1" applyAlignment="1">
      <alignment horizontal="center" vertical="center" wrapText="1"/>
    </xf>
    <xf numFmtId="182" fontId="17" fillId="4" borderId="40" xfId="89" applyNumberFormat="1" applyFont="1" applyFill="1" applyBorder="1" applyAlignment="1">
      <alignment horizontal="center" vertical="center" wrapText="1"/>
    </xf>
    <xf numFmtId="0" fontId="17" fillId="4" borderId="41" xfId="89" applyFont="1" applyFill="1" applyBorder="1" applyAlignment="1">
      <alignment horizontal="center" vertical="center" wrapText="1"/>
    </xf>
    <xf numFmtId="49" fontId="18" fillId="0" borderId="5" xfId="78" applyNumberFormat="1" applyFont="1" applyBorder="1" applyAlignment="1">
      <alignment horizontal="center" vertical="center"/>
    </xf>
    <xf numFmtId="15" fontId="18" fillId="0" borderId="6" xfId="78" applyNumberFormat="1" applyFont="1" applyBorder="1" applyAlignment="1">
      <alignment horizontal="center" vertical="center"/>
    </xf>
    <xf numFmtId="0" fontId="18" fillId="0" borderId="6" xfId="80" applyFont="1" applyBorder="1" applyAlignment="1">
      <alignment horizontal="left" vertical="center" wrapText="1"/>
    </xf>
    <xf numFmtId="0" fontId="19" fillId="0" borderId="42" xfId="80" applyFont="1" applyBorder="1" applyAlignment="1">
      <alignment horizontal="justify" vertical="justify" wrapText="1"/>
    </xf>
    <xf numFmtId="182" fontId="18" fillId="0" borderId="42" xfId="78" applyNumberFormat="1" applyFont="1" applyBorder="1" applyAlignment="1">
      <alignment horizontal="center" vertical="center"/>
    </xf>
    <xf numFmtId="0" fontId="18" fillId="0" borderId="43" xfId="80" applyFont="1" applyBorder="1" applyAlignment="1">
      <alignment horizontal="center" vertical="center"/>
    </xf>
    <xf numFmtId="49" fontId="18" fillId="5" borderId="44" xfId="80" applyNumberFormat="1" applyFont="1" applyFill="1" applyBorder="1" applyAlignment="1">
      <alignment horizontal="center" vertical="center"/>
    </xf>
    <xf numFmtId="15" fontId="18" fillId="0" borderId="42" xfId="80" applyNumberFormat="1" applyFont="1" applyBorder="1" applyAlignment="1">
      <alignment horizontal="center" vertical="center"/>
    </xf>
    <xf numFmtId="49" fontId="18" fillId="0" borderId="44" xfId="80" applyNumberFormat="1" applyFont="1" applyBorder="1" applyAlignment="1">
      <alignment horizontal="center" vertical="center"/>
    </xf>
    <xf numFmtId="49" fontId="18" fillId="0" borderId="5" xfId="80" applyNumberFormat="1" applyFont="1" applyBorder="1" applyAlignment="1">
      <alignment horizontal="center" vertical="center"/>
    </xf>
    <xf numFmtId="15" fontId="18" fillId="0" borderId="6" xfId="80" applyNumberFormat="1" applyFont="1" applyBorder="1" applyAlignment="1">
      <alignment horizontal="center" vertical="center"/>
    </xf>
    <xf numFmtId="0" fontId="19" fillId="0" borderId="6" xfId="80" applyFont="1" applyBorder="1" applyAlignment="1">
      <alignment horizontal="justify" vertical="justify" wrapText="1"/>
    </xf>
    <xf numFmtId="0" fontId="20" fillId="6" borderId="42" xfId="89" applyFont="1" applyFill="1" applyBorder="1" applyAlignment="1">
      <alignment horizontal="center" vertical="center"/>
    </xf>
    <xf numFmtId="182" fontId="20" fillId="6" borderId="42" xfId="89" applyNumberFormat="1" applyFont="1" applyFill="1" applyBorder="1" applyAlignment="1">
      <alignment vertical="center"/>
    </xf>
    <xf numFmtId="49" fontId="18" fillId="0" borderId="44" xfId="78" applyNumberFormat="1" applyFont="1" applyBorder="1" applyAlignment="1">
      <alignment horizontal="center" vertical="center"/>
    </xf>
    <xf numFmtId="15" fontId="18" fillId="0" borderId="42" xfId="78" applyNumberFormat="1" applyFont="1" applyBorder="1" applyAlignment="1">
      <alignment horizontal="center" vertical="center"/>
    </xf>
    <xf numFmtId="0" fontId="18" fillId="0" borderId="6" xfId="78" applyFont="1" applyBorder="1" applyAlignment="1">
      <alignment horizontal="left" vertical="center" wrapText="1"/>
    </xf>
    <xf numFmtId="0" fontId="18" fillId="0" borderId="42" xfId="78" applyFont="1" applyBorder="1" applyAlignment="1">
      <alignment horizontal="left" vertical="center" wrapText="1"/>
    </xf>
    <xf numFmtId="0" fontId="18" fillId="0" borderId="43" xfId="80" applyFont="1" applyBorder="1" applyAlignment="1">
      <alignment horizontal="center" vertical="center" wrapText="1"/>
    </xf>
    <xf numFmtId="0" fontId="19" fillId="0" borderId="42" xfId="78" applyFont="1" applyBorder="1" applyAlignment="1">
      <alignment horizontal="left" vertical="center" wrapText="1"/>
    </xf>
    <xf numFmtId="0" fontId="20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20" fillId="0" borderId="0" xfId="89" applyNumberFormat="1" applyFont="1" applyAlignment="1">
      <alignment horizontal="center" vertic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57150</xdr:colOff>
      <xdr:row>21</xdr:row>
      <xdr:rowOff>9525</xdr:rowOff>
    </xdr:from>
    <xdr:to>
      <xdr:col>4</xdr:col>
      <xdr:colOff>228599</xdr:colOff>
      <xdr:row>23</xdr:row>
      <xdr:rowOff>221318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925050"/>
          <a:ext cx="1656715" cy="6591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228599</xdr:colOff>
      <xdr:row>3</xdr:row>
      <xdr:rowOff>173693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6715" cy="706755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20</xdr:row>
      <xdr:rowOff>285750</xdr:rowOff>
    </xdr:from>
    <xdr:to>
      <xdr:col>11</xdr:col>
      <xdr:colOff>456565</xdr:colOff>
      <xdr:row>20</xdr:row>
      <xdr:rowOff>780415</xdr:rowOff>
    </xdr:to>
    <xdr:pic>
      <xdr:nvPicPr>
        <xdr:cNvPr id="4" name="Imagen 3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9048750"/>
          <a:ext cx="3666490" cy="494665"/>
        </a:xfrm>
        <a:prstGeom prst="rect">
          <a:avLst/>
        </a:prstGeom>
      </xdr:spPr>
    </xdr:pic>
    <xdr:clientData/>
  </xdr:twoCellAnchor>
  <xdr:twoCellAnchor editAs="oneCell">
    <xdr:from>
      <xdr:col>6</xdr:col>
      <xdr:colOff>1228725</xdr:colOff>
      <xdr:row>45</xdr:row>
      <xdr:rowOff>0</xdr:rowOff>
    </xdr:from>
    <xdr:to>
      <xdr:col>11</xdr:col>
      <xdr:colOff>466724</xdr:colOff>
      <xdr:row>46</xdr:row>
      <xdr:rowOff>47624</xdr:rowOff>
    </xdr:to>
    <xdr:pic>
      <xdr:nvPicPr>
        <xdr:cNvPr id="5" name="Imagen 4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8665825"/>
          <a:ext cx="3666490" cy="494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57150</xdr:colOff>
      <xdr:row>21</xdr:row>
      <xdr:rowOff>9525</xdr:rowOff>
    </xdr:from>
    <xdr:to>
      <xdr:col>4</xdr:col>
      <xdr:colOff>227965</xdr:colOff>
      <xdr:row>23</xdr:row>
      <xdr:rowOff>220980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925050"/>
          <a:ext cx="1656715" cy="6591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227965</xdr:colOff>
      <xdr:row>3</xdr:row>
      <xdr:rowOff>173355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6715" cy="706755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20</xdr:row>
      <xdr:rowOff>285750</xdr:rowOff>
    </xdr:from>
    <xdr:to>
      <xdr:col>11</xdr:col>
      <xdr:colOff>456565</xdr:colOff>
      <xdr:row>20</xdr:row>
      <xdr:rowOff>780415</xdr:rowOff>
    </xdr:to>
    <xdr:pic>
      <xdr:nvPicPr>
        <xdr:cNvPr id="4" name="Imagen 3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9048750"/>
          <a:ext cx="3666490" cy="494665"/>
        </a:xfrm>
        <a:prstGeom prst="rect">
          <a:avLst/>
        </a:prstGeom>
      </xdr:spPr>
    </xdr:pic>
    <xdr:clientData/>
  </xdr:twoCellAnchor>
  <xdr:twoCellAnchor editAs="oneCell">
    <xdr:from>
      <xdr:col>6</xdr:col>
      <xdr:colOff>1228725</xdr:colOff>
      <xdr:row>45</xdr:row>
      <xdr:rowOff>0</xdr:rowOff>
    </xdr:from>
    <xdr:to>
      <xdr:col>11</xdr:col>
      <xdr:colOff>466090</xdr:colOff>
      <xdr:row>46</xdr:row>
      <xdr:rowOff>46990</xdr:rowOff>
    </xdr:to>
    <xdr:pic>
      <xdr:nvPicPr>
        <xdr:cNvPr id="5" name="Imagen 4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8665825"/>
          <a:ext cx="3666490" cy="494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3"/>
    <col min="2" max="2" width="11.4285714285714" style="70"/>
    <col min="3" max="3" width="29.2857142857143" style="3" customWidth="1"/>
    <col min="4" max="4" width="32.4285714285714" style="3" customWidth="1"/>
    <col min="5" max="5" width="15.2857142857143" style="3" customWidth="1"/>
    <col min="6" max="6" width="11" style="3" customWidth="1"/>
    <col min="7" max="16384" width="11.4285714285714" style="3"/>
  </cols>
  <sheetData>
    <row r="7" ht="15.75"/>
    <row r="8" ht="15.75" spans="1:6">
      <c r="A8" s="89" t="s">
        <v>0</v>
      </c>
      <c r="B8" s="90"/>
      <c r="C8" s="90"/>
      <c r="D8" s="90"/>
      <c r="E8" s="90"/>
      <c r="F8" s="91"/>
    </row>
    <row r="9" ht="15.75" spans="1:6">
      <c r="A9" s="92" t="s">
        <v>1</v>
      </c>
      <c r="B9" s="93"/>
      <c r="C9" s="93"/>
      <c r="D9" s="93"/>
      <c r="E9" s="93"/>
      <c r="F9" s="94"/>
    </row>
    <row r="10" ht="15.75" spans="1:6">
      <c r="A10" s="92"/>
      <c r="B10" s="93"/>
      <c r="C10" s="95" t="s">
        <v>2</v>
      </c>
      <c r="D10" s="96"/>
      <c r="E10" s="93"/>
      <c r="F10" s="94"/>
    </row>
    <row r="11" ht="15.75" spans="1:6">
      <c r="A11" s="92"/>
      <c r="B11" s="93"/>
      <c r="C11" s="93" t="s">
        <v>3</v>
      </c>
      <c r="D11" s="97"/>
      <c r="E11" s="93"/>
      <c r="F11" s="94"/>
    </row>
    <row r="12" ht="15.75" spans="1:6">
      <c r="A12" s="92"/>
      <c r="B12" s="93"/>
      <c r="C12" s="95" t="s">
        <v>4</v>
      </c>
      <c r="D12" s="96"/>
      <c r="E12" s="93"/>
      <c r="F12" s="94"/>
    </row>
    <row r="13" ht="16.5" spans="1:6">
      <c r="A13" s="98" t="s">
        <v>5</v>
      </c>
      <c r="B13" s="99"/>
      <c r="C13" s="99"/>
      <c r="D13" s="99"/>
      <c r="E13" s="99"/>
      <c r="F13" s="100"/>
    </row>
    <row r="14" ht="16.5" spans="1:6">
      <c r="A14" s="98"/>
      <c r="B14" s="99"/>
      <c r="C14" s="99"/>
      <c r="D14" s="99"/>
      <c r="E14" s="99"/>
      <c r="F14" s="100"/>
    </row>
    <row r="15" spans="1:6">
      <c r="A15" s="101" t="s">
        <v>6</v>
      </c>
      <c r="B15" s="102" t="s">
        <v>7</v>
      </c>
      <c r="C15" s="102" t="s">
        <v>8</v>
      </c>
      <c r="D15" s="102" t="s">
        <v>9</v>
      </c>
      <c r="E15" s="103" t="s">
        <v>10</v>
      </c>
      <c r="F15" s="104" t="s">
        <v>11</v>
      </c>
    </row>
    <row r="16" ht="108" spans="1:6">
      <c r="A16" s="105" t="s">
        <v>12</v>
      </c>
      <c r="B16" s="106">
        <v>42418</v>
      </c>
      <c r="C16" s="107" t="s">
        <v>13</v>
      </c>
      <c r="D16" s="108" t="s">
        <v>14</v>
      </c>
      <c r="E16" s="109">
        <v>600</v>
      </c>
      <c r="F16" s="110">
        <v>245</v>
      </c>
    </row>
    <row r="17" ht="84" spans="1:6">
      <c r="A17" s="111" t="s">
        <v>15</v>
      </c>
      <c r="B17" s="112">
        <v>42429</v>
      </c>
      <c r="C17" s="107" t="s">
        <v>16</v>
      </c>
      <c r="D17" s="108" t="s">
        <v>17</v>
      </c>
      <c r="E17" s="109">
        <v>232.94</v>
      </c>
      <c r="F17" s="110">
        <v>199</v>
      </c>
    </row>
    <row r="18" ht="72" spans="1:6">
      <c r="A18" s="113" t="s">
        <v>18</v>
      </c>
      <c r="B18" s="112">
        <v>42431</v>
      </c>
      <c r="C18" s="107" t="s">
        <v>19</v>
      </c>
      <c r="D18" s="108" t="s">
        <v>20</v>
      </c>
      <c r="E18" s="109">
        <v>695</v>
      </c>
      <c r="F18" s="110">
        <v>245</v>
      </c>
    </row>
    <row r="19" ht="108" spans="1:6">
      <c r="A19" s="113" t="s">
        <v>21</v>
      </c>
      <c r="B19" s="112">
        <v>42433</v>
      </c>
      <c r="C19" s="107" t="s">
        <v>22</v>
      </c>
      <c r="D19" s="108" t="s">
        <v>23</v>
      </c>
      <c r="E19" s="109">
        <v>1710</v>
      </c>
      <c r="F19" s="110">
        <v>294</v>
      </c>
    </row>
    <row r="20" ht="96" spans="1:6">
      <c r="A20" s="113" t="s">
        <v>24</v>
      </c>
      <c r="B20" s="112">
        <v>42445</v>
      </c>
      <c r="C20" s="107" t="s">
        <v>25</v>
      </c>
      <c r="D20" s="108" t="s">
        <v>26</v>
      </c>
      <c r="E20" s="109">
        <v>1797</v>
      </c>
      <c r="F20" s="110">
        <v>245</v>
      </c>
    </row>
    <row r="21" ht="84" spans="1:6">
      <c r="A21" s="114" t="s">
        <v>27</v>
      </c>
      <c r="B21" s="115">
        <v>42457</v>
      </c>
      <c r="C21" s="107" t="s">
        <v>28</v>
      </c>
      <c r="D21" s="116" t="s">
        <v>29</v>
      </c>
      <c r="E21" s="109">
        <v>599</v>
      </c>
      <c r="F21" s="110">
        <v>245</v>
      </c>
    </row>
    <row r="22" ht="96" spans="1:6">
      <c r="A22" s="114" t="s">
        <v>30</v>
      </c>
      <c r="B22" s="115">
        <v>42457</v>
      </c>
      <c r="C22" s="107" t="s">
        <v>19</v>
      </c>
      <c r="D22" s="116" t="s">
        <v>31</v>
      </c>
      <c r="E22" s="109">
        <v>910</v>
      </c>
      <c r="F22" s="110">
        <v>297</v>
      </c>
    </row>
    <row r="23" ht="20.25" customHeight="1" spans="1:6">
      <c r="A23" s="117" t="s">
        <v>32</v>
      </c>
      <c r="B23" s="117"/>
      <c r="C23" s="117"/>
      <c r="D23" s="117"/>
      <c r="E23" s="118">
        <f>SUM(E16:E22)</f>
        <v>6543.94</v>
      </c>
      <c r="F23" s="118"/>
    </row>
    <row r="24" hidden="1" spans="1:6">
      <c r="A24" s="119"/>
      <c r="B24" s="120"/>
      <c r="C24" s="121"/>
      <c r="D24" s="122"/>
      <c r="E24" s="109"/>
      <c r="F24" s="123"/>
    </row>
    <row r="25" hidden="1" spans="1:6">
      <c r="A25" s="119"/>
      <c r="B25" s="120"/>
      <c r="C25" s="122"/>
      <c r="D25" s="122"/>
      <c r="E25" s="109"/>
      <c r="F25" s="123"/>
    </row>
    <row r="26" hidden="1" spans="1:6">
      <c r="A26" s="119"/>
      <c r="B26" s="120"/>
      <c r="C26" s="122"/>
      <c r="D26" s="124"/>
      <c r="E26" s="109"/>
      <c r="F26" s="123"/>
    </row>
    <row r="27" ht="88.5" hidden="1" customHeight="1" spans="1:6">
      <c r="A27" s="119"/>
      <c r="B27" s="120"/>
      <c r="C27" s="122"/>
      <c r="D27" s="122"/>
      <c r="E27" s="109"/>
      <c r="F27" s="123"/>
    </row>
    <row r="28" hidden="1" spans="1:6">
      <c r="A28" s="119"/>
      <c r="B28" s="120"/>
      <c r="C28" s="122"/>
      <c r="D28" s="124"/>
      <c r="E28" s="109"/>
      <c r="F28" s="123"/>
    </row>
    <row r="31" spans="1:6">
      <c r="A31" s="125"/>
      <c r="B31" s="126"/>
      <c r="C31"/>
      <c r="D31"/>
      <c r="E31" s="127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B4:P46"/>
  <sheetViews>
    <sheetView tabSelected="1" view="pageBreakPreview" zoomScaleNormal="100" topLeftCell="A26" workbookViewId="0">
      <selection activeCell="J37" sqref="J37"/>
    </sheetView>
  </sheetViews>
  <sheetFormatPr defaultColWidth="11.4285714285714" defaultRowHeight="14.25"/>
  <cols>
    <col min="1" max="1" width="2.42857142857143" style="4" customWidth="1"/>
    <col min="2" max="2" width="4.14285714285714" style="4" customWidth="1"/>
    <col min="3" max="3" width="7.71428571428571" style="4" customWidth="1"/>
    <col min="4" max="4" width="10.4285714285714" style="4" customWidth="1"/>
    <col min="5" max="5" width="15.5714285714286" style="4" customWidth="1"/>
    <col min="6" max="6" width="11" style="4" customWidth="1"/>
    <col min="7" max="7" width="18.7142857142857" style="4" customWidth="1"/>
    <col min="8" max="8" width="13.5714285714286" style="4" customWidth="1"/>
    <col min="9" max="9" width="10.4285714285714" style="4" customWidth="1"/>
    <col min="10" max="10" width="8.85714285714286" style="4" customWidth="1"/>
    <col min="11" max="11" width="14.8571428571429" style="4" customWidth="1"/>
    <col min="12" max="12" width="12" style="4" customWidth="1"/>
    <col min="13" max="13" width="10.5714285714286" style="4" customWidth="1"/>
    <col min="14" max="14" width="10.2857142857143" style="4" customWidth="1"/>
    <col min="15" max="15" width="28.8571428571429" style="4" customWidth="1"/>
    <col min="16" max="16" width="9.28571428571429" style="4" customWidth="1"/>
    <col min="17" max="16384" width="11.4285714285714" style="4"/>
  </cols>
  <sheetData>
    <row r="4" ht="15"/>
    <row r="5" s="1" customFormat="1" ht="18" spans="2:16">
      <c r="B5" s="5" t="s">
        <v>33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8"/>
    </row>
    <row r="6" s="1" customFormat="1" ht="18" spans="2:16">
      <c r="B6" s="7" t="s">
        <v>34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49"/>
    </row>
    <row r="7" s="1" customFormat="1" ht="15.75" spans="2:16">
      <c r="B7" s="9" t="s">
        <v>35</v>
      </c>
      <c r="C7" s="10"/>
      <c r="D7" s="10"/>
      <c r="E7" s="10"/>
      <c r="F7" s="10"/>
      <c r="G7" s="10"/>
      <c r="H7" s="10"/>
      <c r="I7" s="10"/>
      <c r="J7" s="10"/>
      <c r="K7" s="50"/>
      <c r="L7" s="51" t="s">
        <v>36</v>
      </c>
      <c r="M7" s="32"/>
      <c r="N7" s="32"/>
      <c r="O7" s="32"/>
      <c r="P7" s="52"/>
    </row>
    <row r="8" s="1" customFormat="1" ht="15.75" spans="2:16">
      <c r="B8" s="11" t="s">
        <v>37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53"/>
    </row>
    <row r="9" s="1" customFormat="1" ht="15.75" spans="2:16">
      <c r="B9" s="13" t="s">
        <v>38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54"/>
    </row>
    <row r="10" s="1" customFormat="1" ht="15.75" spans="2:16">
      <c r="B10" s="11" t="s">
        <v>39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53"/>
    </row>
    <row r="11" s="1" customFormat="1" ht="15.75" spans="2:16">
      <c r="B11" s="11" t="s">
        <v>40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53"/>
    </row>
    <row r="12" s="1" customFormat="1" ht="15.75" spans="2:16">
      <c r="B12" s="11" t="s">
        <v>41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53"/>
    </row>
    <row r="13" s="1" customFormat="1" ht="21" spans="2:16">
      <c r="B13" s="15" t="s">
        <v>42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55"/>
    </row>
    <row r="14" s="2" customFormat="1" ht="36.75" spans="2:16">
      <c r="B14" s="17" t="s">
        <v>43</v>
      </c>
      <c r="C14" s="18"/>
      <c r="D14" s="19" t="s">
        <v>44</v>
      </c>
      <c r="E14" s="18" t="s">
        <v>45</v>
      </c>
      <c r="F14" s="18" t="s">
        <v>46</v>
      </c>
      <c r="G14" s="18" t="s">
        <v>47</v>
      </c>
      <c r="H14" s="20" t="s">
        <v>48</v>
      </c>
      <c r="I14" s="37" t="s">
        <v>49</v>
      </c>
      <c r="J14" s="37" t="s">
        <v>50</v>
      </c>
      <c r="K14" s="37" t="s">
        <v>51</v>
      </c>
      <c r="L14" s="37" t="s">
        <v>52</v>
      </c>
      <c r="M14" s="37" t="s">
        <v>53</v>
      </c>
      <c r="N14" s="37" t="s">
        <v>54</v>
      </c>
      <c r="O14" s="37" t="s">
        <v>55</v>
      </c>
      <c r="P14" s="56" t="s">
        <v>56</v>
      </c>
    </row>
    <row r="15" s="2" customFormat="1" ht="372" customHeight="1" spans="2:16">
      <c r="B15" s="21" t="s">
        <v>57</v>
      </c>
      <c r="C15" s="22"/>
      <c r="D15" s="23" t="s">
        <v>58</v>
      </c>
      <c r="E15" s="24" t="s">
        <v>59</v>
      </c>
      <c r="F15" s="24" t="s">
        <v>60</v>
      </c>
      <c r="G15" s="24" t="s">
        <v>61</v>
      </c>
      <c r="H15" s="24" t="s">
        <v>62</v>
      </c>
      <c r="I15" s="24" t="s">
        <v>63</v>
      </c>
      <c r="J15" s="57" t="s">
        <v>64</v>
      </c>
      <c r="K15" s="58">
        <v>23116.02</v>
      </c>
      <c r="L15" s="59" t="s">
        <v>65</v>
      </c>
      <c r="M15" s="60" t="s">
        <v>66</v>
      </c>
      <c r="N15" s="61" t="s">
        <v>67</v>
      </c>
      <c r="O15" s="62" t="s">
        <v>68</v>
      </c>
      <c r="P15" s="63" t="s">
        <v>69</v>
      </c>
    </row>
    <row r="16" ht="15.75" customHeight="1" spans="2:16">
      <c r="B16" s="25" t="s">
        <v>70</v>
      </c>
      <c r="C16" s="26"/>
      <c r="D16" s="26"/>
      <c r="E16" s="26"/>
      <c r="F16" s="26"/>
      <c r="G16" s="26"/>
      <c r="H16" s="26"/>
      <c r="I16" s="26"/>
      <c r="J16" s="64"/>
      <c r="K16" s="65">
        <f>SUM(K15:K15)</f>
        <v>23116.02</v>
      </c>
      <c r="L16" s="66"/>
      <c r="M16" s="67"/>
      <c r="N16" s="67"/>
      <c r="O16" s="67"/>
      <c r="P16" s="68"/>
    </row>
    <row r="17" ht="9.75" customHeight="1" spans="2:16">
      <c r="B17" s="27"/>
      <c r="C17" s="27"/>
      <c r="D17" s="27"/>
      <c r="E17" s="27"/>
      <c r="F17" s="27"/>
      <c r="G17" s="27"/>
      <c r="H17" s="27"/>
      <c r="I17" s="27"/>
      <c r="J17" s="27"/>
      <c r="K17" s="69"/>
      <c r="L17" s="70"/>
      <c r="M17" s="70"/>
      <c r="N17" s="70"/>
      <c r="O17" s="70"/>
      <c r="P17" s="70"/>
    </row>
    <row r="18" ht="15" spans="2:16">
      <c r="B18" s="27"/>
      <c r="C18" s="27"/>
      <c r="D18" s="28"/>
      <c r="E18" s="27"/>
      <c r="F18" s="28" t="s">
        <v>71</v>
      </c>
      <c r="H18" s="29"/>
      <c r="I18" s="28"/>
      <c r="J18" s="28"/>
      <c r="K18" s="71" t="s">
        <v>72</v>
      </c>
      <c r="L18" s="28"/>
      <c r="M18" s="70"/>
      <c r="N18" s="70"/>
      <c r="O18" s="70"/>
      <c r="P18" s="70"/>
    </row>
    <row r="19" ht="15.75" customHeight="1" spans="2:16">
      <c r="B19" s="27"/>
      <c r="C19" s="27"/>
      <c r="D19" s="28"/>
      <c r="E19" s="27"/>
      <c r="F19" s="27"/>
      <c r="G19" s="27"/>
      <c r="H19" s="27"/>
      <c r="I19" s="27"/>
      <c r="J19" s="27"/>
      <c r="K19" s="69"/>
      <c r="L19" s="28"/>
      <c r="M19" s="70"/>
      <c r="N19" s="70"/>
      <c r="O19" s="70"/>
      <c r="P19" s="70"/>
    </row>
    <row r="20" ht="15.75" customHeight="1" spans="2:16">
      <c r="B20" s="27"/>
      <c r="C20" s="27"/>
      <c r="D20" s="28"/>
      <c r="E20" s="27"/>
      <c r="F20" s="27"/>
      <c r="G20" s="27"/>
      <c r="H20" s="27"/>
      <c r="I20" s="27"/>
      <c r="J20" s="27"/>
      <c r="K20" s="69"/>
      <c r="L20" s="28"/>
      <c r="M20" s="70"/>
      <c r="N20" s="70"/>
      <c r="O20" s="70"/>
      <c r="P20" s="70"/>
    </row>
    <row r="21" ht="90.75" customHeight="1" spans="2:16">
      <c r="B21" s="27"/>
      <c r="C21" s="27"/>
      <c r="D21" s="28"/>
      <c r="E21" s="27"/>
      <c r="F21" s="27"/>
      <c r="G21" s="27"/>
      <c r="H21" s="27"/>
      <c r="I21" s="27"/>
      <c r="J21" s="27"/>
      <c r="K21" s="69"/>
      <c r="L21" s="28"/>
      <c r="M21" s="70"/>
      <c r="N21" s="70"/>
      <c r="O21" s="70"/>
      <c r="P21" s="70"/>
    </row>
    <row r="22" ht="20.25" customHeight="1" spans="6:13">
      <c r="F22" s="30"/>
      <c r="G22" s="30"/>
      <c r="H22" s="30"/>
      <c r="I22" s="30"/>
      <c r="J22" s="30"/>
      <c r="K22" s="30"/>
      <c r="L22" s="30"/>
      <c r="M22" s="72"/>
    </row>
    <row r="23" ht="15" customHeight="1" spans="6:13">
      <c r="F23" s="30"/>
      <c r="G23" s="30"/>
      <c r="H23" s="30"/>
      <c r="I23" s="30"/>
      <c r="J23" s="30"/>
      <c r="K23" s="30"/>
      <c r="L23" s="30"/>
      <c r="M23" s="72"/>
    </row>
    <row r="24" ht="18.75" customHeight="1" spans="6:13">
      <c r="F24" s="30"/>
      <c r="G24" s="30"/>
      <c r="H24" s="30"/>
      <c r="I24" s="30"/>
      <c r="J24" s="30"/>
      <c r="K24" s="30"/>
      <c r="L24" s="30"/>
      <c r="M24" s="72"/>
    </row>
    <row r="25" s="1" customFormat="1" ht="18" spans="2:16">
      <c r="B25" s="5" t="s">
        <v>33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48"/>
    </row>
    <row r="26" s="1" customFormat="1" ht="18" spans="2:16">
      <c r="B26" s="7" t="s">
        <v>34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49"/>
    </row>
    <row r="27" s="1" customFormat="1" ht="15.75" spans="2:16">
      <c r="B27" s="31" t="s">
        <v>35</v>
      </c>
      <c r="C27" s="32"/>
      <c r="D27" s="32"/>
      <c r="E27" s="32"/>
      <c r="F27" s="32"/>
      <c r="G27" s="32"/>
      <c r="H27" s="32"/>
      <c r="I27" s="32"/>
      <c r="J27" s="32"/>
      <c r="K27" s="73"/>
      <c r="L27" s="51" t="s">
        <v>73</v>
      </c>
      <c r="M27" s="32"/>
      <c r="N27" s="32"/>
      <c r="O27" s="32"/>
      <c r="P27" s="52"/>
    </row>
    <row r="28" s="1" customFormat="1" ht="15.75" spans="2:16">
      <c r="B28" s="11" t="s">
        <v>37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53"/>
    </row>
    <row r="29" s="1" customFormat="1" ht="15.75" spans="2:16">
      <c r="B29" s="11" t="s">
        <v>38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53"/>
    </row>
    <row r="30" s="1" customFormat="1" ht="15.75" spans="2:16">
      <c r="B30" s="11" t="s">
        <v>39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53"/>
    </row>
    <row r="31" s="1" customFormat="1" ht="15.75" spans="2:16">
      <c r="B31" s="11" t="s">
        <v>40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53"/>
    </row>
    <row r="32" s="1" customFormat="1" ht="16.5" spans="2:16">
      <c r="B32" s="33" t="s">
        <v>41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74"/>
    </row>
    <row r="33" ht="4.5" customHeight="1" spans="9:14">
      <c r="I33" s="75"/>
      <c r="K33" s="76"/>
      <c r="N33" s="76"/>
    </row>
    <row r="34" ht="15.75" spans="3:16">
      <c r="C34" s="35" t="s">
        <v>74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ht="2.25" customHeight="1"/>
    <row r="36" s="2" customFormat="1" ht="45" customHeight="1" spans="2:16">
      <c r="B36" s="36" t="s">
        <v>75</v>
      </c>
      <c r="C36" s="37"/>
      <c r="D36" s="37" t="s">
        <v>76</v>
      </c>
      <c r="E36" s="37" t="s">
        <v>77</v>
      </c>
      <c r="F36" s="37" t="s">
        <v>78</v>
      </c>
      <c r="G36" s="37" t="s">
        <v>79</v>
      </c>
      <c r="H36" s="37" t="s">
        <v>80</v>
      </c>
      <c r="I36" s="37" t="s">
        <v>81</v>
      </c>
      <c r="J36" s="77" t="s">
        <v>82</v>
      </c>
      <c r="K36" s="78" t="s">
        <v>83</v>
      </c>
      <c r="L36" s="79"/>
      <c r="M36" s="79" t="s">
        <v>52</v>
      </c>
      <c r="N36" s="37" t="s">
        <v>53</v>
      </c>
      <c r="O36" s="37" t="s">
        <v>84</v>
      </c>
      <c r="P36" s="56" t="s">
        <v>85</v>
      </c>
    </row>
    <row r="37" s="3" customFormat="1" ht="326" customHeight="1" spans="2:16">
      <c r="B37" s="38">
        <v>45757</v>
      </c>
      <c r="C37" s="39"/>
      <c r="D37" s="40" t="s">
        <v>86</v>
      </c>
      <c r="E37" s="41" t="s">
        <v>87</v>
      </c>
      <c r="F37" s="42">
        <v>7289</v>
      </c>
      <c r="G37" s="40" t="s">
        <v>88</v>
      </c>
      <c r="H37" s="40" t="s">
        <v>89</v>
      </c>
      <c r="I37" s="40" t="s">
        <v>90</v>
      </c>
      <c r="J37" s="40" t="s">
        <v>91</v>
      </c>
      <c r="K37" s="62" t="s">
        <v>92</v>
      </c>
      <c r="L37" s="80"/>
      <c r="M37" s="40" t="s">
        <v>93</v>
      </c>
      <c r="N37" s="40" t="s">
        <v>94</v>
      </c>
      <c r="O37" s="81">
        <v>1</v>
      </c>
      <c r="P37" s="82"/>
    </row>
    <row r="38" ht="15.75" spans="2:16">
      <c r="B38" s="43"/>
      <c r="C38" s="44"/>
      <c r="D38" s="44"/>
      <c r="E38" s="44"/>
      <c r="F38" s="45">
        <f>SUM(F37)</f>
        <v>7289</v>
      </c>
      <c r="G38" s="46"/>
      <c r="H38" s="46"/>
      <c r="I38" s="46"/>
      <c r="J38" s="83"/>
      <c r="K38" s="84"/>
      <c r="L38" s="85"/>
      <c r="M38" s="86"/>
      <c r="N38" s="46"/>
      <c r="O38" s="44"/>
      <c r="P38" s="87"/>
    </row>
    <row r="39" ht="8.25" customHeight="1" spans="9:14">
      <c r="I39" s="75"/>
      <c r="K39" s="76"/>
      <c r="N39" s="76"/>
    </row>
    <row r="40" ht="15" spans="3:15">
      <c r="C40" s="1"/>
      <c r="D40" s="1"/>
      <c r="E40" s="1"/>
      <c r="F40" s="28" t="s">
        <v>71</v>
      </c>
      <c r="H40" s="29"/>
      <c r="I40" s="28"/>
      <c r="J40" s="28"/>
      <c r="K40" s="71" t="s">
        <v>72</v>
      </c>
      <c r="L40" s="1"/>
      <c r="M40" s="1"/>
      <c r="N40" s="1"/>
      <c r="O40" s="1"/>
    </row>
    <row r="41" spans="11:11">
      <c r="K41" s="88"/>
    </row>
    <row r="42" spans="11:11">
      <c r="K42" s="88"/>
    </row>
    <row r="43" spans="11:11">
      <c r="K43" s="88"/>
    </row>
    <row r="44" spans="11:11">
      <c r="K44" s="88"/>
    </row>
    <row r="46" ht="35.25" customHeight="1" spans="2:1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</sheetData>
  <mergeCells count="31"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5:C15"/>
    <mergeCell ref="B16:J16"/>
    <mergeCell ref="L16:P16"/>
    <mergeCell ref="B25:P25"/>
    <mergeCell ref="B26:P26"/>
    <mergeCell ref="B27:K27"/>
    <mergeCell ref="L27:P27"/>
    <mergeCell ref="B28:P28"/>
    <mergeCell ref="B29:P29"/>
    <mergeCell ref="B30:P30"/>
    <mergeCell ref="B31:P31"/>
    <mergeCell ref="B32:P32"/>
    <mergeCell ref="C34:P34"/>
    <mergeCell ref="B36:C36"/>
    <mergeCell ref="K36:L36"/>
    <mergeCell ref="B37:C37"/>
    <mergeCell ref="K37:L37"/>
    <mergeCell ref="B38:E38"/>
    <mergeCell ref="K38:L38"/>
    <mergeCell ref="B46:O46"/>
  </mergeCells>
  <conditionalFormatting sqref="O15">
    <cfRule type="duplicateValues" dxfId="0" priority="3"/>
  </conditionalFormatting>
  <conditionalFormatting sqref="P15">
    <cfRule type="duplicateValues" dxfId="0" priority="2"/>
  </conditionalFormatting>
  <conditionalFormatting sqref="K37">
    <cfRule type="duplicateValues" dxfId="0" priority="1"/>
  </conditionalFormatting>
  <pageMargins left="0.31496062992126" right="0.118110236220472" top="0.551181102362205" bottom="0.551181102362205" header="0.31496062992126" footer="0.31496062992126"/>
  <pageSetup paperSize="1" scale="7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B4:P46"/>
  <sheetViews>
    <sheetView view="pageBreakPreview" zoomScaleNormal="100" topLeftCell="A15" workbookViewId="0">
      <selection activeCell="O37" sqref="O37"/>
    </sheetView>
  </sheetViews>
  <sheetFormatPr defaultColWidth="11.4285714285714" defaultRowHeight="14.25"/>
  <cols>
    <col min="1" max="1" width="2.42857142857143" style="4" customWidth="1"/>
    <col min="2" max="2" width="4.14285714285714" style="4" customWidth="1"/>
    <col min="3" max="3" width="7.71428571428571" style="4" customWidth="1"/>
    <col min="4" max="4" width="10.4285714285714" style="4" customWidth="1"/>
    <col min="5" max="5" width="15.5714285714286" style="4" customWidth="1"/>
    <col min="6" max="6" width="11" style="4" customWidth="1"/>
    <col min="7" max="7" width="18.7142857142857" style="4" customWidth="1"/>
    <col min="8" max="8" width="13.5714285714286" style="4" customWidth="1"/>
    <col min="9" max="9" width="10.4285714285714" style="4" customWidth="1"/>
    <col min="10" max="10" width="8.85714285714286" style="4" customWidth="1"/>
    <col min="11" max="11" width="14.8571428571429" style="4" customWidth="1"/>
    <col min="12" max="12" width="12" style="4" customWidth="1"/>
    <col min="13" max="13" width="10.5714285714286" style="4" customWidth="1"/>
    <col min="14" max="14" width="10.2857142857143" style="4" customWidth="1"/>
    <col min="15" max="15" width="28.8571428571429" style="4" customWidth="1"/>
    <col min="16" max="16" width="9.28571428571429" style="4" customWidth="1"/>
    <col min="17" max="16384" width="11.4285714285714" style="4"/>
  </cols>
  <sheetData>
    <row r="4" ht="15"/>
    <row r="5" s="1" customFormat="1" ht="18" spans="2:16">
      <c r="B5" s="5" t="s">
        <v>33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8"/>
    </row>
    <row r="6" s="1" customFormat="1" ht="18" spans="2:16">
      <c r="B6" s="7" t="s">
        <v>34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49"/>
    </row>
    <row r="7" s="1" customFormat="1" ht="15.75" spans="2:16">
      <c r="B7" s="9" t="s">
        <v>35</v>
      </c>
      <c r="C7" s="10"/>
      <c r="D7" s="10"/>
      <c r="E7" s="10"/>
      <c r="F7" s="10"/>
      <c r="G7" s="10"/>
      <c r="H7" s="10"/>
      <c r="I7" s="10"/>
      <c r="J7" s="10"/>
      <c r="K7" s="50"/>
      <c r="L7" s="51" t="s">
        <v>36</v>
      </c>
      <c r="M7" s="32"/>
      <c r="N7" s="32"/>
      <c r="O7" s="32"/>
      <c r="P7" s="52"/>
    </row>
    <row r="8" s="1" customFormat="1" ht="15.75" spans="2:16">
      <c r="B8" s="11" t="s">
        <v>37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53"/>
    </row>
    <row r="9" s="1" customFormat="1" ht="15.75" spans="2:16">
      <c r="B9" s="13" t="s">
        <v>38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54"/>
    </row>
    <row r="10" s="1" customFormat="1" ht="15.75" spans="2:16">
      <c r="B10" s="11" t="s">
        <v>39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53"/>
    </row>
    <row r="11" s="1" customFormat="1" ht="15.75" spans="2:16">
      <c r="B11" s="11" t="s">
        <v>40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53"/>
    </row>
    <row r="12" s="1" customFormat="1" ht="15.75" spans="2:16">
      <c r="B12" s="11" t="s">
        <v>95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53"/>
    </row>
    <row r="13" s="1" customFormat="1" ht="21" spans="2:16">
      <c r="B13" s="15" t="s">
        <v>42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55"/>
    </row>
    <row r="14" s="2" customFormat="1" ht="36.75" spans="2:16">
      <c r="B14" s="17" t="s">
        <v>43</v>
      </c>
      <c r="C14" s="18"/>
      <c r="D14" s="19" t="s">
        <v>44</v>
      </c>
      <c r="E14" s="18" t="s">
        <v>45</v>
      </c>
      <c r="F14" s="18" t="s">
        <v>46</v>
      </c>
      <c r="G14" s="18" t="s">
        <v>47</v>
      </c>
      <c r="H14" s="20" t="s">
        <v>48</v>
      </c>
      <c r="I14" s="37" t="s">
        <v>49</v>
      </c>
      <c r="J14" s="37" t="s">
        <v>50</v>
      </c>
      <c r="K14" s="37" t="s">
        <v>51</v>
      </c>
      <c r="L14" s="37" t="s">
        <v>52</v>
      </c>
      <c r="M14" s="37" t="s">
        <v>53</v>
      </c>
      <c r="N14" s="37" t="s">
        <v>54</v>
      </c>
      <c r="O14" s="37" t="s">
        <v>55</v>
      </c>
      <c r="P14" s="56" t="s">
        <v>56</v>
      </c>
    </row>
    <row r="15" s="2" customFormat="1" ht="372" customHeight="1" spans="2:16">
      <c r="B15" s="21" t="s">
        <v>57</v>
      </c>
      <c r="C15" s="22"/>
      <c r="D15" s="23" t="s">
        <v>58</v>
      </c>
      <c r="E15" s="24" t="s">
        <v>59</v>
      </c>
      <c r="F15" s="24" t="s">
        <v>60</v>
      </c>
      <c r="G15" s="24" t="s">
        <v>61</v>
      </c>
      <c r="H15" s="24" t="s">
        <v>62</v>
      </c>
      <c r="I15" s="24" t="s">
        <v>63</v>
      </c>
      <c r="J15" s="57" t="s">
        <v>64</v>
      </c>
      <c r="K15" s="58">
        <v>23116.02</v>
      </c>
      <c r="L15" s="59" t="s">
        <v>65</v>
      </c>
      <c r="M15" s="60" t="s">
        <v>66</v>
      </c>
      <c r="N15" s="61" t="s">
        <v>67</v>
      </c>
      <c r="O15" s="62" t="s">
        <v>68</v>
      </c>
      <c r="P15" s="63" t="s">
        <v>69</v>
      </c>
    </row>
    <row r="16" ht="15.75" customHeight="1" spans="2:16">
      <c r="B16" s="25" t="s">
        <v>70</v>
      </c>
      <c r="C16" s="26"/>
      <c r="D16" s="26"/>
      <c r="E16" s="26"/>
      <c r="F16" s="26"/>
      <c r="G16" s="26"/>
      <c r="H16" s="26"/>
      <c r="I16" s="26"/>
      <c r="J16" s="64"/>
      <c r="K16" s="65">
        <f>SUM(K15:K15)</f>
        <v>23116.02</v>
      </c>
      <c r="L16" s="66"/>
      <c r="M16" s="67"/>
      <c r="N16" s="67"/>
      <c r="O16" s="67"/>
      <c r="P16" s="68"/>
    </row>
    <row r="17" ht="9.75" customHeight="1" spans="2:16">
      <c r="B17" s="27"/>
      <c r="C17" s="27"/>
      <c r="D17" s="27"/>
      <c r="E17" s="27"/>
      <c r="F17" s="27"/>
      <c r="G17" s="27"/>
      <c r="H17" s="27"/>
      <c r="I17" s="27"/>
      <c r="J17" s="27"/>
      <c r="K17" s="69"/>
      <c r="L17" s="70"/>
      <c r="M17" s="70"/>
      <c r="N17" s="70"/>
      <c r="O17" s="70"/>
      <c r="P17" s="70"/>
    </row>
    <row r="18" ht="15" spans="2:16">
      <c r="B18" s="27"/>
      <c r="C18" s="27"/>
      <c r="D18" s="28"/>
      <c r="E18" s="27"/>
      <c r="F18" s="28" t="s">
        <v>71</v>
      </c>
      <c r="H18" s="29"/>
      <c r="I18" s="28"/>
      <c r="J18" s="28"/>
      <c r="K18" s="71" t="s">
        <v>72</v>
      </c>
      <c r="L18" s="28"/>
      <c r="M18" s="70"/>
      <c r="N18" s="70"/>
      <c r="O18" s="70"/>
      <c r="P18" s="70"/>
    </row>
    <row r="19" ht="15.75" customHeight="1" spans="2:16">
      <c r="B19" s="27"/>
      <c r="C19" s="27"/>
      <c r="D19" s="28"/>
      <c r="E19" s="27"/>
      <c r="F19" s="27"/>
      <c r="G19" s="27"/>
      <c r="H19" s="27"/>
      <c r="I19" s="27"/>
      <c r="J19" s="27"/>
      <c r="K19" s="69"/>
      <c r="L19" s="28"/>
      <c r="M19" s="70"/>
      <c r="N19" s="70"/>
      <c r="O19" s="70"/>
      <c r="P19" s="70"/>
    </row>
    <row r="20" ht="15.75" customHeight="1" spans="2:16">
      <c r="B20" s="27"/>
      <c r="C20" s="27"/>
      <c r="D20" s="28"/>
      <c r="E20" s="27"/>
      <c r="F20" s="27"/>
      <c r="G20" s="27"/>
      <c r="H20" s="27"/>
      <c r="I20" s="27"/>
      <c r="J20" s="27"/>
      <c r="K20" s="69"/>
      <c r="L20" s="28"/>
      <c r="M20" s="70"/>
      <c r="N20" s="70"/>
      <c r="O20" s="70"/>
      <c r="P20" s="70"/>
    </row>
    <row r="21" ht="90.75" customHeight="1" spans="2:16">
      <c r="B21" s="27"/>
      <c r="C21" s="27"/>
      <c r="D21" s="28"/>
      <c r="E21" s="27"/>
      <c r="F21" s="27"/>
      <c r="G21" s="27"/>
      <c r="H21" s="27"/>
      <c r="I21" s="27"/>
      <c r="J21" s="27"/>
      <c r="K21" s="69"/>
      <c r="L21" s="28"/>
      <c r="M21" s="70"/>
      <c r="N21" s="70"/>
      <c r="O21" s="70"/>
      <c r="P21" s="70"/>
    </row>
    <row r="22" ht="20.25" customHeight="1" spans="6:13">
      <c r="F22" s="30"/>
      <c r="G22" s="30"/>
      <c r="H22" s="30"/>
      <c r="I22" s="30"/>
      <c r="J22" s="30"/>
      <c r="K22" s="30"/>
      <c r="L22" s="30"/>
      <c r="M22" s="72"/>
    </row>
    <row r="23" ht="15" customHeight="1" spans="6:13">
      <c r="F23" s="30"/>
      <c r="G23" s="30"/>
      <c r="H23" s="30"/>
      <c r="I23" s="30"/>
      <c r="J23" s="30"/>
      <c r="K23" s="30"/>
      <c r="L23" s="30"/>
      <c r="M23" s="72"/>
    </row>
    <row r="24" ht="18.75" customHeight="1" spans="6:13">
      <c r="F24" s="30"/>
      <c r="G24" s="30"/>
      <c r="H24" s="30"/>
      <c r="I24" s="30"/>
      <c r="J24" s="30"/>
      <c r="K24" s="30"/>
      <c r="L24" s="30"/>
      <c r="M24" s="72"/>
    </row>
    <row r="25" s="1" customFormat="1" ht="18" spans="2:16">
      <c r="B25" s="5" t="s">
        <v>33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48"/>
    </row>
    <row r="26" s="1" customFormat="1" ht="18" spans="2:16">
      <c r="B26" s="7" t="s">
        <v>34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49"/>
    </row>
    <row r="27" s="1" customFormat="1" ht="15.75" spans="2:16">
      <c r="B27" s="31" t="s">
        <v>35</v>
      </c>
      <c r="C27" s="32"/>
      <c r="D27" s="32"/>
      <c r="E27" s="32"/>
      <c r="F27" s="32"/>
      <c r="G27" s="32"/>
      <c r="H27" s="32"/>
      <c r="I27" s="32"/>
      <c r="J27" s="32"/>
      <c r="K27" s="73"/>
      <c r="L27" s="51" t="s">
        <v>73</v>
      </c>
      <c r="M27" s="32"/>
      <c r="N27" s="32"/>
      <c r="O27" s="32"/>
      <c r="P27" s="52"/>
    </row>
    <row r="28" s="1" customFormat="1" ht="15.75" spans="2:16">
      <c r="B28" s="11" t="s">
        <v>37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53"/>
    </row>
    <row r="29" s="1" customFormat="1" ht="15.75" spans="2:16">
      <c r="B29" s="11" t="s">
        <v>38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53"/>
    </row>
    <row r="30" s="1" customFormat="1" ht="15.75" spans="2:16">
      <c r="B30" s="11" t="s">
        <v>39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53"/>
    </row>
    <row r="31" s="1" customFormat="1" ht="15.75" spans="2:16">
      <c r="B31" s="11" t="s">
        <v>40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53"/>
    </row>
    <row r="32" s="1" customFormat="1" ht="16.5" spans="2:16">
      <c r="B32" s="33" t="s">
        <v>95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74"/>
    </row>
    <row r="33" ht="4.5" customHeight="1" spans="9:14">
      <c r="I33" s="75"/>
      <c r="K33" s="76"/>
      <c r="N33" s="76"/>
    </row>
    <row r="34" ht="15.75" spans="3:16">
      <c r="C34" s="35" t="s">
        <v>74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ht="2.25" customHeight="1"/>
    <row r="36" s="2" customFormat="1" ht="45" customHeight="1" spans="2:16">
      <c r="B36" s="36" t="s">
        <v>75</v>
      </c>
      <c r="C36" s="37"/>
      <c r="D36" s="37" t="s">
        <v>76</v>
      </c>
      <c r="E36" s="37" t="s">
        <v>77</v>
      </c>
      <c r="F36" s="37" t="s">
        <v>78</v>
      </c>
      <c r="G36" s="37" t="s">
        <v>79</v>
      </c>
      <c r="H36" s="37" t="s">
        <v>80</v>
      </c>
      <c r="I36" s="37" t="s">
        <v>81</v>
      </c>
      <c r="J36" s="77" t="s">
        <v>82</v>
      </c>
      <c r="K36" s="78" t="s">
        <v>83</v>
      </c>
      <c r="L36" s="79"/>
      <c r="M36" s="79" t="s">
        <v>52</v>
      </c>
      <c r="N36" s="37" t="s">
        <v>53</v>
      </c>
      <c r="O36" s="37" t="s">
        <v>84</v>
      </c>
      <c r="P36" s="56" t="s">
        <v>85</v>
      </c>
    </row>
    <row r="37" s="3" customFormat="1" ht="326" customHeight="1" spans="2:16">
      <c r="B37" s="38">
        <v>45757</v>
      </c>
      <c r="C37" s="39"/>
      <c r="D37" s="40" t="s">
        <v>86</v>
      </c>
      <c r="E37" s="41" t="s">
        <v>87</v>
      </c>
      <c r="F37" s="42">
        <v>7289</v>
      </c>
      <c r="G37" s="40" t="s">
        <v>88</v>
      </c>
      <c r="H37" s="40" t="s">
        <v>89</v>
      </c>
      <c r="I37" s="40" t="s">
        <v>90</v>
      </c>
      <c r="J37" s="40" t="s">
        <v>91</v>
      </c>
      <c r="K37" s="62" t="s">
        <v>92</v>
      </c>
      <c r="L37" s="80"/>
      <c r="M37" s="40" t="s">
        <v>93</v>
      </c>
      <c r="N37" s="40" t="s">
        <v>94</v>
      </c>
      <c r="O37" s="81">
        <v>1</v>
      </c>
      <c r="P37" s="82"/>
    </row>
    <row r="38" ht="15.75" spans="2:16">
      <c r="B38" s="43"/>
      <c r="C38" s="44"/>
      <c r="D38" s="44"/>
      <c r="E38" s="44"/>
      <c r="F38" s="45">
        <f>SUM(F37)</f>
        <v>7289</v>
      </c>
      <c r="G38" s="46"/>
      <c r="H38" s="46"/>
      <c r="I38" s="46"/>
      <c r="J38" s="83"/>
      <c r="K38" s="84"/>
      <c r="L38" s="85"/>
      <c r="M38" s="86"/>
      <c r="N38" s="46"/>
      <c r="O38" s="44"/>
      <c r="P38" s="87"/>
    </row>
    <row r="39" ht="8.25" customHeight="1" spans="9:14">
      <c r="I39" s="75"/>
      <c r="K39" s="76"/>
      <c r="N39" s="76"/>
    </row>
    <row r="40" ht="15" spans="3:15">
      <c r="C40" s="1"/>
      <c r="D40" s="1"/>
      <c r="E40" s="1"/>
      <c r="F40" s="28" t="s">
        <v>71</v>
      </c>
      <c r="H40" s="29"/>
      <c r="I40" s="28"/>
      <c r="J40" s="28"/>
      <c r="K40" s="71" t="s">
        <v>72</v>
      </c>
      <c r="L40" s="1"/>
      <c r="M40" s="1"/>
      <c r="N40" s="1"/>
      <c r="O40" s="1"/>
    </row>
    <row r="41" spans="11:11">
      <c r="K41" s="88"/>
    </row>
    <row r="42" spans="11:11">
      <c r="K42" s="88"/>
    </row>
    <row r="43" spans="11:11">
      <c r="K43" s="88"/>
    </row>
    <row r="44" spans="11:11">
      <c r="K44" s="88"/>
    </row>
    <row r="46" ht="35.25" customHeight="1" spans="2:1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</sheetData>
  <mergeCells count="31"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5:C15"/>
    <mergeCell ref="B16:J16"/>
    <mergeCell ref="L16:P16"/>
    <mergeCell ref="B25:P25"/>
    <mergeCell ref="B26:P26"/>
    <mergeCell ref="B27:K27"/>
    <mergeCell ref="L27:P27"/>
    <mergeCell ref="B28:P28"/>
    <mergeCell ref="B29:P29"/>
    <mergeCell ref="B30:P30"/>
    <mergeCell ref="B31:P31"/>
    <mergeCell ref="B32:P32"/>
    <mergeCell ref="C34:P34"/>
    <mergeCell ref="B36:C36"/>
    <mergeCell ref="K36:L36"/>
    <mergeCell ref="B37:C37"/>
    <mergeCell ref="K37:L37"/>
    <mergeCell ref="B38:E38"/>
    <mergeCell ref="K38:L38"/>
    <mergeCell ref="B46:O46"/>
  </mergeCells>
  <conditionalFormatting sqref="O15">
    <cfRule type="duplicateValues" dxfId="0" priority="3"/>
  </conditionalFormatting>
  <conditionalFormatting sqref="P15">
    <cfRule type="duplicateValues" dxfId="0" priority="2"/>
  </conditionalFormatting>
  <conditionalFormatting sqref="K37">
    <cfRule type="duplicateValues" dxfId="0" priority="1"/>
  </conditionalFormatting>
  <pageMargins left="0.31496062992126" right="0.118110236220472" top="0.551181102362205" bottom="0.551181102362205" header="0.31496062992126" footer="0.31496062992126"/>
  <pageSetup paperSize="1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COMPRAS  </vt:lpstr>
      <vt:lpstr>VIATICOS EXTERIOR 100</vt:lpstr>
      <vt:lpstr>VIATICOS EXTERIOR 11  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2025-05-06T16:42:54Z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2058-12.2.0.20795</vt:lpwstr>
  </property>
</Properties>
</file>