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/>
  <mc:AlternateContent xmlns:mc="http://schemas.openxmlformats.org/markup-compatibility/2006">
    <mc:Choice Requires="x15">
      <x15ac:absPath xmlns:x15ac="http://schemas.microsoft.com/office/spreadsheetml/2010/11/ac" url="https://seprem-my.sharepoint.com/personal/heidy_godinez_seprem_gob_gt/Documents/TESORERIA AÑO 2026/2026 INFORMACION PUBLICA/2 FEBRERO 2026/"/>
    </mc:Choice>
  </mc:AlternateContent>
  <xr:revisionPtr revIDLastSave="1" documentId="13_ncr:1_{EF9EBA00-1A6F-4879-B9E2-B5E8A269ACE8}" xr6:coauthVersionLast="47" xr6:coauthVersionMax="47" xr10:uidLastSave="{F2599EF0-4012-4FFB-8388-1E71730DF6DC}"/>
  <bookViews>
    <workbookView xWindow="-120" yWindow="-120" windowWidth="29040" windowHeight="15840" firstSheet="1" activeTab="1" xr2:uid="{00000000-000D-0000-FFFF-FFFF00000000}"/>
  </bookViews>
  <sheets>
    <sheet name="COMPRAS  " sheetId="3" state="hidden" r:id="rId1"/>
    <sheet name="VIATICOS EXTERIOR 100" sheetId="38" r:id="rId2"/>
  </sheets>
  <definedNames>
    <definedName name="_xlnm.Print_Titles" localSheetId="0">'COMPRAS  '!$1:$13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1" i="38" l="1"/>
  <c r="K16" i="38"/>
  <c r="E23" i="3"/>
</calcChain>
</file>

<file path=xl/sharedStrings.xml><?xml version="1.0" encoding="utf-8"?>
<sst xmlns="http://schemas.openxmlformats.org/spreadsheetml/2006/main" count="88" uniqueCount="74">
  <si>
    <t>Secretaría Presidencial de la Mujer -SEPREM-</t>
  </si>
  <si>
    <t>Dirección Financiera</t>
  </si>
  <si>
    <t xml:space="preserve">Horario de Atención: 08:00  hrs. a 16:30 hrs. </t>
  </si>
  <si>
    <t>Teléfono: 2207-9400</t>
  </si>
  <si>
    <t>Dirección: 4ta. Calle 7-37 zona 1, Guatemala.</t>
  </si>
  <si>
    <t>Directora: Silvia Lucrecia Ticum Pineda</t>
  </si>
  <si>
    <t>Responsable de Actualización de la información: Heidy Yesenia Godínez Pérez</t>
  </si>
  <si>
    <t>Artículo 10, Numeral 12, Ley de Acceso a la Información Pública</t>
  </si>
  <si>
    <t>Entidad que Autoriza</t>
  </si>
  <si>
    <t>Fecha de Viaje</t>
  </si>
  <si>
    <t>Nombre del Funcionario, empleado o particular autorizado</t>
  </si>
  <si>
    <t>NIT</t>
  </si>
  <si>
    <t>Cargo del funcionario o Empleado</t>
  </si>
  <si>
    <t>Autoridad que autoriza la Comisión</t>
  </si>
  <si>
    <t>Destino del Viaje</t>
  </si>
  <si>
    <t>Duración Total en días</t>
  </si>
  <si>
    <t>Costo de Viáticos</t>
  </si>
  <si>
    <t>Fecha aprobación SICOIN</t>
  </si>
  <si>
    <t>Valor Pasaje y Combustible</t>
  </si>
  <si>
    <t>No. de Formulario de Liquidación</t>
  </si>
  <si>
    <t>SIN MOVIMIENTO</t>
  </si>
  <si>
    <t>TOTAL</t>
  </si>
  <si>
    <t>Elaborado:</t>
  </si>
  <si>
    <t>Aprobado:</t>
  </si>
  <si>
    <t>ARTÍCULO 10 NUMERAL 22 - DECRETO No. 57-2008</t>
  </si>
  <si>
    <t xml:space="preserve">SECRETARÍA PRESIDENCIAL DE LA MUJER </t>
  </si>
  <si>
    <t>DIRECCIÓN FINANCIERA</t>
  </si>
  <si>
    <t>COMPRAS DIRECTAS FONDOS NACIONALES</t>
  </si>
  <si>
    <t xml:space="preserve">ELABORADO POR: ENMA ISMALEJ </t>
  </si>
  <si>
    <t>CORRESPONDIENTE AL MES DE ABRIL 2016</t>
  </si>
  <si>
    <t>No. CHEQUE</t>
  </si>
  <si>
    <t>FECHA</t>
  </si>
  <si>
    <t>BENEFICIARIO</t>
  </si>
  <si>
    <t>CONCEPTO</t>
  </si>
  <si>
    <t>MONTO</t>
  </si>
  <si>
    <t>RENGLON</t>
  </si>
  <si>
    <t>6591</t>
  </si>
  <si>
    <t>Ingresos Propios Dirección General del  DCA Y TN</t>
  </si>
  <si>
    <t xml:space="preserve">Por pago  de renovacion de dos suscripciones del Diario de Centro América del período del 15/02/2016 al 15/02/2017,  para realizar el monitoreo diario de la información oficial y de actualidad que se publica, como parte de las actividades de  la  Direccion de Comuniciación Social y de RRPP y de la Dirección Financiera de la Secretaría. </t>
  </si>
  <si>
    <t>6592</t>
  </si>
  <si>
    <t>Estacionamientos Urbanos, S.A.</t>
  </si>
  <si>
    <t xml:space="preserve">Por pago de servicio de parqueo, correspondiente a los meses de diciembre del año 2015 y enero del año 2016,  de personas que visitaron las instalaciones de la Secretaría Presidencial de la Mujer autorizados por el  Despacho Superior. </t>
  </si>
  <si>
    <t>6595</t>
  </si>
  <si>
    <t xml:space="preserve">Tata Inversiones, S.A. </t>
  </si>
  <si>
    <t xml:space="preserve">Por compra de una batería Magnum MM, para el  vehículo tipo camioneta Daihatsu Terios Placas O-329 BBH, que se encuentra al servicio de la Señora Subsecretaria, según factura serie C No. 21741.  </t>
  </si>
  <si>
    <t>6596</t>
  </si>
  <si>
    <t>Industrias de la Riva, S.A,</t>
  </si>
  <si>
    <t>Por compra de 6 medallas con logotipos en alto relieve, para ser entregadas a mujeres destacadas en el Foro " YO TAMBIÉN SOY MUJER" en su quinta edición, dirigido a mujeres con discapacidad en sus diversas categorías de Guatemala en el marco del Día Internacional de la Mujer, el día 08 de marzo del año 2016.</t>
  </si>
  <si>
    <t>6598</t>
  </si>
  <si>
    <t>Aldea Global, S.A</t>
  </si>
  <si>
    <t xml:space="preserve">Por pago  de tres suscripciones  anuales del diario el Periódico del período del 02/02/2016 al 02/02/2017,  para realizar el monitoreo diario como parte de las actividades de  la  Dirección de Comuniciación Social y de RRPP, Subdespacho y Despacho Superior  de la Secretaría Presidencial de la Mujer. </t>
  </si>
  <si>
    <t>6600</t>
  </si>
  <si>
    <t>Corporación de Noticias, S.A</t>
  </si>
  <si>
    <t xml:space="preserve">Por pago de  una suscripcion  anual del diario Siglo 21, del período del 01/02/2016 al 31/01/2017,  para realizar el monitoreo diario como parte de las actividades de  la  Dirección de Comunicación Social y de RRPP  de la Secretaría Presidencial de la Mujer. </t>
  </si>
  <si>
    <t>6601</t>
  </si>
  <si>
    <t xml:space="preserve">Por compra de una batería Magnum,  para el  vehículo tipo automovil, marca Mazda 323 Sedan GLX,  Placas O-630BBF, propiedad de la SEPREM, necesario e indispensable para el buen funcionamiento,  para garantizar la movilización del personal en las distintas comisiones. </t>
  </si>
  <si>
    <t>VAN</t>
  </si>
  <si>
    <t xml:space="preserve"> VIAJES INTERNACIONALES</t>
  </si>
  <si>
    <t xml:space="preserve">Pago con CUR o Fondo Rotativo No. </t>
  </si>
  <si>
    <t xml:space="preserve">Objetivo, Justificación y Logros Alcanzados </t>
  </si>
  <si>
    <t>Teléfono: 2207 9400</t>
  </si>
  <si>
    <t xml:space="preserve">BOLETO AÉREO RENGLÓN 141 </t>
  </si>
  <si>
    <t>Fecha de la factura</t>
  </si>
  <si>
    <t>Nombre del Proveedor</t>
  </si>
  <si>
    <t>NIT Proveedor</t>
  </si>
  <si>
    <t xml:space="preserve">Valor Boleto en Q. </t>
  </si>
  <si>
    <t>Objetivo y Justificación de la Comisión</t>
  </si>
  <si>
    <t>Nombre países escala de ida</t>
  </si>
  <si>
    <t>Nombre países escala regreso</t>
  </si>
  <si>
    <t>Viaje en Primera clase o económica</t>
  </si>
  <si>
    <t>Beneficio para el país con dicho viaje</t>
  </si>
  <si>
    <t>Cuantas personas viajan</t>
  </si>
  <si>
    <t>Copia de la Invitación</t>
  </si>
  <si>
    <t>Mes de Actualización: Febrero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</si>
</sst>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Q&quot;* #,##0.00_-;\-&quot;Q&quot;* #,##0.00_-;_-&quot;Q&quot;* &quot;-&quot;??_-;_-@_-"/>
    <numFmt numFmtId="43" formatCode="_-* #,##0.00_-;\-* #,##0.00_-;_-* &quot;-&quot;??_-;_-@_-"/>
    <numFmt numFmtId="164" formatCode="_(* #,##0.00_);_(* \(#,##0.00\);_(* &quot;-&quot;??_);_(@_)"/>
    <numFmt numFmtId="165" formatCode="_-[$€]* #,##0.00_-;\-[$€]* #,##0.00_-;_-[$€]* &quot;-&quot;??_-;_-@_-"/>
    <numFmt numFmtId="166" formatCode="_-* #,##0.00\ _D_M_-;\-* #,##0.00\ _D_M_-;_-* &quot;-&quot;??\ _D_M_-;_-@_-"/>
    <numFmt numFmtId="167" formatCode="_-* #,##0.00\ &quot;DM&quot;_-;\-* #,##0.00\ &quot;DM&quot;_-;_-* &quot;-&quot;??\ &quot;DM&quot;_-;_-@_-"/>
    <numFmt numFmtId="168" formatCode="_(&quot;Q&quot;* #,##0.00_);_(&quot;Q&quot;* \(#,##0.00\);_(&quot;Q&quot;* &quot;-&quot;??_);_(@_)"/>
  </numFmts>
  <fonts count="23">
    <font>
      <sz val="11"/>
      <color theme="1"/>
      <name val="Calibri"/>
      <charset val="134"/>
      <scheme val="minor"/>
    </font>
    <font>
      <sz val="11"/>
      <color theme="1"/>
      <name val="Albertus Medium"/>
      <charset val="134"/>
    </font>
    <font>
      <b/>
      <sz val="12"/>
      <name val="Calibri"/>
      <charset val="134"/>
    </font>
    <font>
      <b/>
      <sz val="9"/>
      <color indexed="8"/>
      <name val="Arial"/>
      <charset val="134"/>
    </font>
    <font>
      <b/>
      <sz val="11"/>
      <color indexed="8"/>
      <name val="Calibri"/>
      <charset val="134"/>
    </font>
    <font>
      <sz val="11"/>
      <color theme="1"/>
      <name val="Calibri"/>
      <charset val="134"/>
    </font>
    <font>
      <b/>
      <sz val="14"/>
      <color theme="1"/>
      <name val="Calibri"/>
      <charset val="134"/>
    </font>
    <font>
      <b/>
      <sz val="12"/>
      <color theme="1"/>
      <name val="Calibri"/>
      <charset val="134"/>
    </font>
    <font>
      <b/>
      <sz val="16"/>
      <color theme="1"/>
      <name val="Calibri"/>
      <charset val="134"/>
    </font>
    <font>
      <b/>
      <sz val="7"/>
      <color indexed="8"/>
      <name val="Calibri"/>
      <charset val="134"/>
    </font>
    <font>
      <sz val="24"/>
      <name val="Calibri"/>
      <charset val="134"/>
    </font>
    <font>
      <b/>
      <sz val="11"/>
      <color theme="1"/>
      <name val="Calibri"/>
      <charset val="134"/>
    </font>
    <font>
      <b/>
      <sz val="11"/>
      <color theme="1"/>
      <name val="Albertus Medium"/>
      <charset val="134"/>
    </font>
    <font>
      <sz val="14"/>
      <color theme="1"/>
      <name val="Calibri"/>
      <charset val="134"/>
    </font>
    <font>
      <b/>
      <sz val="7"/>
      <color theme="1"/>
      <name val="Calibri"/>
      <charset val="134"/>
    </font>
    <font>
      <b/>
      <sz val="10"/>
      <color theme="1"/>
      <name val="Calibri"/>
      <charset val="134"/>
    </font>
    <font>
      <b/>
      <sz val="11"/>
      <color theme="1"/>
      <name val="Calibri"/>
      <charset val="134"/>
      <scheme val="minor"/>
    </font>
    <font>
      <sz val="10"/>
      <name val="Arial"/>
      <charset val="134"/>
    </font>
    <font>
      <sz val="9"/>
      <color indexed="8"/>
      <name val="Calibri"/>
      <charset val="134"/>
    </font>
    <font>
      <sz val="9"/>
      <name val="Calibri"/>
      <charset val="134"/>
    </font>
    <font>
      <sz val="11"/>
      <color indexed="8"/>
      <name val="Calibri"/>
      <charset val="134"/>
    </font>
    <font>
      <sz val="11"/>
      <color theme="1"/>
      <name val="Calibri"/>
      <charset val="134"/>
      <scheme val="minor"/>
    </font>
    <font>
      <b/>
      <sz val="12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4659260841701"/>
        <bgColor indexed="10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14996795556505021"/>
        <bgColor indexed="10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48">
    <xf numFmtId="0" fontId="0" fillId="0" borderId="0"/>
    <xf numFmtId="165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4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8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168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21" fillId="0" borderId="0" applyFont="0" applyFill="0" applyBorder="0" applyAlignment="0" applyProtection="0"/>
    <xf numFmtId="0" fontId="2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1" fillId="0" borderId="0"/>
    <xf numFmtId="0" fontId="21" fillId="0" borderId="0"/>
    <xf numFmtId="0" fontId="17" fillId="0" borderId="0"/>
    <xf numFmtId="0" fontId="17" fillId="0" borderId="0"/>
    <xf numFmtId="0" fontId="21" fillId="0" borderId="0"/>
    <xf numFmtId="0" fontId="2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9" fontId="17" fillId="0" borderId="0" applyFont="0" applyFill="0" applyBorder="0" applyAlignment="0" applyProtection="0"/>
  </cellStyleXfs>
  <cellXfs count="129">
    <xf numFmtId="0" fontId="0" fillId="0" borderId="0" xfId="0"/>
    <xf numFmtId="0" fontId="1" fillId="0" borderId="0" xfId="0" applyFont="1"/>
    <xf numFmtId="0" fontId="1" fillId="0" borderId="0" xfId="30" applyFont="1"/>
    <xf numFmtId="0" fontId="21" fillId="0" borderId="0" xfId="30"/>
    <xf numFmtId="0" fontId="21" fillId="0" borderId="0" xfId="30" applyAlignment="1">
      <alignment horizontal="center"/>
    </xf>
    <xf numFmtId="0" fontId="2" fillId="0" borderId="22" xfId="41" applyFont="1" applyBorder="1" applyAlignment="1">
      <alignment horizontal="center" wrapText="1"/>
    </xf>
    <xf numFmtId="0" fontId="2" fillId="0" borderId="0" xfId="41" applyFont="1" applyAlignment="1">
      <alignment horizontal="center" wrapText="1"/>
    </xf>
    <xf numFmtId="0" fontId="2" fillId="0" borderId="23" xfId="41" applyFont="1" applyBorder="1" applyAlignment="1">
      <alignment horizontal="center" wrapText="1"/>
    </xf>
    <xf numFmtId="0" fontId="1" fillId="0" borderId="0" xfId="30" applyFont="1" applyAlignment="1">
      <alignment horizontal="center" vertical="center"/>
    </xf>
    <xf numFmtId="0" fontId="5" fillId="0" borderId="0" xfId="30" applyFont="1"/>
    <xf numFmtId="0" fontId="9" fillId="4" borderId="13" xfId="41" applyFont="1" applyFill="1" applyBorder="1" applyAlignment="1">
      <alignment horizontal="center" vertical="center" wrapText="1"/>
    </xf>
    <xf numFmtId="0" fontId="9" fillId="4" borderId="13" xfId="0" applyFont="1" applyFill="1" applyBorder="1" applyAlignment="1">
      <alignment horizontal="center" vertical="center" wrapText="1"/>
    </xf>
    <xf numFmtId="168" fontId="9" fillId="4" borderId="13" xfId="41" applyNumberFormat="1" applyFont="1" applyFill="1" applyBorder="1" applyAlignment="1">
      <alignment horizontal="center" vertical="center" wrapText="1"/>
    </xf>
    <xf numFmtId="0" fontId="11" fillId="0" borderId="0" xfId="30" applyFont="1" applyAlignment="1">
      <alignment horizontal="center"/>
    </xf>
    <xf numFmtId="0" fontId="11" fillId="0" borderId="0" xfId="0" applyFont="1"/>
    <xf numFmtId="0" fontId="11" fillId="0" borderId="0" xfId="30" applyFont="1"/>
    <xf numFmtId="0" fontId="12" fillId="0" borderId="0" xfId="30" applyFont="1" applyAlignment="1">
      <alignment horizontal="center"/>
    </xf>
    <xf numFmtId="0" fontId="12" fillId="0" borderId="0" xfId="0" applyFont="1"/>
    <xf numFmtId="0" fontId="13" fillId="0" borderId="0" xfId="30" applyFont="1" applyAlignment="1">
      <alignment horizontal="center" wrapText="1"/>
    </xf>
    <xf numFmtId="0" fontId="5" fillId="0" borderId="0" xfId="0" applyFont="1"/>
    <xf numFmtId="0" fontId="5" fillId="0" borderId="0" xfId="30" applyFont="1" applyAlignment="1">
      <alignment horizontal="center" vertical="center"/>
    </xf>
    <xf numFmtId="0" fontId="14" fillId="5" borderId="25" xfId="30" applyFont="1" applyFill="1" applyBorder="1" applyAlignment="1">
      <alignment horizontal="center" vertical="center" wrapText="1"/>
    </xf>
    <xf numFmtId="0" fontId="11" fillId="0" borderId="25" xfId="30" applyFont="1" applyBorder="1" applyAlignment="1">
      <alignment horizontal="center"/>
    </xf>
    <xf numFmtId="168" fontId="15" fillId="0" borderId="25" xfId="30" applyNumberFormat="1" applyFont="1" applyBorder="1" applyAlignment="1">
      <alignment horizontal="center" vertical="center" wrapText="1"/>
    </xf>
    <xf numFmtId="0" fontId="11" fillId="0" borderId="25" xfId="30" applyFont="1" applyBorder="1"/>
    <xf numFmtId="0" fontId="14" fillId="5" borderId="13" xfId="30" applyFont="1" applyFill="1" applyBorder="1" applyAlignment="1">
      <alignment horizontal="center" vertical="center" wrapText="1"/>
    </xf>
    <xf numFmtId="0" fontId="14" fillId="5" borderId="1" xfId="30" applyFont="1" applyFill="1" applyBorder="1" applyAlignment="1">
      <alignment horizontal="center" vertical="center" wrapText="1"/>
    </xf>
    <xf numFmtId="0" fontId="14" fillId="5" borderId="14" xfId="30" applyFont="1" applyFill="1" applyBorder="1" applyAlignment="1">
      <alignment horizontal="center" vertical="center" wrapText="1"/>
    </xf>
    <xf numFmtId="44" fontId="11" fillId="0" borderId="33" xfId="30" applyNumberFormat="1" applyFont="1" applyBorder="1"/>
    <xf numFmtId="44" fontId="11" fillId="0" borderId="0" xfId="30" applyNumberFormat="1" applyFont="1"/>
    <xf numFmtId="0" fontId="5" fillId="0" borderId="0" xfId="30" applyFont="1" applyAlignment="1">
      <alignment horizontal="center"/>
    </xf>
    <xf numFmtId="0" fontId="11" fillId="0" borderId="0" xfId="0" applyFont="1" applyAlignment="1">
      <alignment horizontal="center"/>
    </xf>
    <xf numFmtId="44" fontId="16" fillId="0" borderId="0" xfId="30" applyNumberFormat="1" applyFont="1"/>
    <xf numFmtId="4" fontId="5" fillId="0" borderId="0" xfId="30" applyNumberFormat="1" applyFont="1"/>
    <xf numFmtId="0" fontId="11" fillId="0" borderId="0" xfId="30" applyFont="1" applyAlignment="1">
      <alignment horizontal="right"/>
    </xf>
    <xf numFmtId="164" fontId="5" fillId="0" borderId="0" xfId="30" applyNumberFormat="1" applyFont="1"/>
    <xf numFmtId="0" fontId="14" fillId="5" borderId="37" xfId="30" applyFont="1" applyFill="1" applyBorder="1" applyAlignment="1">
      <alignment horizontal="center" vertical="center" wrapText="1"/>
    </xf>
    <xf numFmtId="0" fontId="14" fillId="5" borderId="38" xfId="30" applyFont="1" applyFill="1" applyBorder="1" applyAlignment="1">
      <alignment horizontal="center" vertical="center" wrapText="1"/>
    </xf>
    <xf numFmtId="0" fontId="14" fillId="5" borderId="26" xfId="30" applyFont="1" applyFill="1" applyBorder="1" applyAlignment="1">
      <alignment horizontal="center" vertical="center" wrapText="1"/>
    </xf>
    <xf numFmtId="0" fontId="11" fillId="0" borderId="37" xfId="30" applyFont="1" applyBorder="1"/>
    <xf numFmtId="0" fontId="11" fillId="0" borderId="38" xfId="30" applyFont="1" applyBorder="1"/>
    <xf numFmtId="0" fontId="11" fillId="0" borderId="26" xfId="30" applyFont="1" applyBorder="1"/>
    <xf numFmtId="0" fontId="3" fillId="2" borderId="12" xfId="41" applyFont="1" applyFill="1" applyBorder="1" applyAlignment="1">
      <alignment horizontal="center" vertical="center" wrapText="1"/>
    </xf>
    <xf numFmtId="0" fontId="3" fillId="2" borderId="13" xfId="41" applyFont="1" applyFill="1" applyBorder="1" applyAlignment="1">
      <alignment horizontal="center" vertical="center" wrapText="1"/>
    </xf>
    <xf numFmtId="168" fontId="3" fillId="2" borderId="13" xfId="41" applyNumberFormat="1" applyFont="1" applyFill="1" applyBorder="1" applyAlignment="1">
      <alignment horizontal="center" vertical="center" wrapText="1"/>
    </xf>
    <xf numFmtId="0" fontId="3" fillId="2" borderId="2" xfId="41" applyFont="1" applyFill="1" applyBorder="1" applyAlignment="1">
      <alignment horizontal="center" vertical="center" wrapText="1"/>
    </xf>
    <xf numFmtId="49" fontId="18" fillId="0" borderId="40" xfId="30" applyNumberFormat="1" applyFont="1" applyBorder="1" applyAlignment="1">
      <alignment horizontal="center" vertical="center"/>
    </xf>
    <xf numFmtId="15" fontId="18" fillId="0" borderId="41" xfId="30" applyNumberFormat="1" applyFont="1" applyBorder="1" applyAlignment="1">
      <alignment horizontal="center" vertical="center"/>
    </xf>
    <xf numFmtId="0" fontId="18" fillId="0" borderId="41" xfId="32" applyFont="1" applyBorder="1" applyAlignment="1">
      <alignment horizontal="left" vertical="center" wrapText="1"/>
    </xf>
    <xf numFmtId="0" fontId="19" fillId="0" borderId="4" xfId="32" applyFont="1" applyBorder="1" applyAlignment="1">
      <alignment horizontal="justify" vertical="justify" wrapText="1"/>
    </xf>
    <xf numFmtId="168" fontId="18" fillId="0" borderId="4" xfId="30" applyNumberFormat="1" applyFont="1" applyBorder="1" applyAlignment="1">
      <alignment horizontal="center" vertical="center"/>
    </xf>
    <xf numFmtId="0" fontId="18" fillId="0" borderId="5" xfId="32" applyFont="1" applyBorder="1" applyAlignment="1">
      <alignment horizontal="center" vertical="center"/>
    </xf>
    <xf numFmtId="49" fontId="18" fillId="6" borderId="3" xfId="32" applyNumberFormat="1" applyFont="1" applyFill="1" applyBorder="1" applyAlignment="1">
      <alignment horizontal="center" vertical="center"/>
    </xf>
    <xf numFmtId="15" fontId="18" fillId="0" borderId="4" xfId="32" applyNumberFormat="1" applyFont="1" applyBorder="1" applyAlignment="1">
      <alignment horizontal="center" vertical="center"/>
    </xf>
    <xf numFmtId="49" fontId="18" fillId="0" borderId="3" xfId="32" applyNumberFormat="1" applyFont="1" applyBorder="1" applyAlignment="1">
      <alignment horizontal="center" vertical="center"/>
    </xf>
    <xf numFmtId="49" fontId="18" fillId="0" borderId="40" xfId="32" applyNumberFormat="1" applyFont="1" applyBorder="1" applyAlignment="1">
      <alignment horizontal="center" vertical="center"/>
    </xf>
    <xf numFmtId="15" fontId="18" fillId="0" borderId="41" xfId="32" applyNumberFormat="1" applyFont="1" applyBorder="1" applyAlignment="1">
      <alignment horizontal="center" vertical="center"/>
    </xf>
    <xf numFmtId="0" fontId="19" fillId="0" borderId="41" xfId="32" applyFont="1" applyBorder="1" applyAlignment="1">
      <alignment horizontal="justify" vertical="justify" wrapText="1"/>
    </xf>
    <xf numFmtId="168" fontId="4" fillId="3" borderId="4" xfId="41" applyNumberFormat="1" applyFont="1" applyFill="1" applyBorder="1" applyAlignment="1">
      <alignment vertical="center"/>
    </xf>
    <xf numFmtId="49" fontId="18" fillId="0" borderId="3" xfId="30" applyNumberFormat="1" applyFont="1" applyBorder="1" applyAlignment="1">
      <alignment horizontal="center" vertical="center"/>
    </xf>
    <xf numFmtId="15" fontId="18" fillId="0" borderId="4" xfId="30" applyNumberFormat="1" applyFont="1" applyBorder="1" applyAlignment="1">
      <alignment horizontal="center" vertical="center"/>
    </xf>
    <xf numFmtId="0" fontId="18" fillId="0" borderId="41" xfId="30" applyFont="1" applyBorder="1" applyAlignment="1">
      <alignment horizontal="left" vertical="center" wrapText="1"/>
    </xf>
    <xf numFmtId="0" fontId="18" fillId="0" borderId="4" xfId="30" applyFont="1" applyBorder="1" applyAlignment="1">
      <alignment horizontal="left" vertical="center" wrapText="1"/>
    </xf>
    <xf numFmtId="0" fontId="18" fillId="0" borderId="5" xfId="32" applyFont="1" applyBorder="1" applyAlignment="1">
      <alignment horizontal="center" vertical="center" wrapText="1"/>
    </xf>
    <xf numFmtId="0" fontId="19" fillId="0" borderId="4" xfId="30" applyFont="1" applyBorder="1" applyAlignment="1">
      <alignment horizontal="left" vertical="center" wrapText="1"/>
    </xf>
    <xf numFmtId="0" fontId="4" fillId="0" borderId="0" xfId="41" applyFont="1" applyAlignment="1">
      <alignment horizontal="center" vertical="center"/>
    </xf>
    <xf numFmtId="0" fontId="0" fillId="0" borderId="0" xfId="0" applyAlignment="1">
      <alignment horizontal="center"/>
    </xf>
    <xf numFmtId="168" fontId="4" fillId="0" borderId="0" xfId="41" applyNumberFormat="1" applyFont="1" applyAlignment="1">
      <alignment horizontal="center" vertical="center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7" fillId="0" borderId="20" xfId="0" applyFont="1" applyBorder="1" applyAlignment="1">
      <alignment horizontal="left" vertical="center" wrapText="1"/>
    </xf>
    <xf numFmtId="0" fontId="2" fillId="0" borderId="0" xfId="41" applyFont="1" applyAlignment="1">
      <alignment horizontal="center" wrapText="1"/>
    </xf>
    <xf numFmtId="0" fontId="2" fillId="0" borderId="15" xfId="41" applyFont="1" applyBorder="1" applyAlignment="1">
      <alignment horizontal="center" wrapText="1"/>
    </xf>
    <xf numFmtId="0" fontId="2" fillId="0" borderId="16" xfId="41" applyFont="1" applyBorder="1" applyAlignment="1">
      <alignment horizontal="center" wrapText="1"/>
    </xf>
    <xf numFmtId="0" fontId="2" fillId="0" borderId="39" xfId="41" applyFont="1" applyBorder="1" applyAlignment="1">
      <alignment horizontal="center" wrapText="1"/>
    </xf>
    <xf numFmtId="0" fontId="4" fillId="3" borderId="4" xfId="41" applyFont="1" applyFill="1" applyBorder="1" applyAlignment="1">
      <alignment horizontal="center" vertical="center"/>
    </xf>
    <xf numFmtId="0" fontId="2" fillId="0" borderId="27" xfId="41" applyFont="1" applyBorder="1" applyAlignment="1">
      <alignment horizontal="center" wrapText="1"/>
    </xf>
    <xf numFmtId="0" fontId="2" fillId="0" borderId="28" xfId="41" applyFont="1" applyBorder="1" applyAlignment="1">
      <alignment horizontal="center" wrapText="1"/>
    </xf>
    <xf numFmtId="0" fontId="2" fillId="0" borderId="29" xfId="41" applyFont="1" applyBorder="1" applyAlignment="1">
      <alignment horizontal="center" wrapText="1"/>
    </xf>
    <xf numFmtId="0" fontId="2" fillId="0" borderId="22" xfId="41" applyFont="1" applyBorder="1" applyAlignment="1">
      <alignment horizontal="center" wrapText="1"/>
    </xf>
    <xf numFmtId="0" fontId="2" fillId="0" borderId="23" xfId="41" applyFont="1" applyBorder="1" applyAlignment="1">
      <alignment horizontal="center" wrapText="1"/>
    </xf>
    <xf numFmtId="0" fontId="2" fillId="0" borderId="0" xfId="41" applyFont="1" applyAlignment="1">
      <alignment horizontal="center" vertical="top" wrapText="1"/>
    </xf>
    <xf numFmtId="0" fontId="17" fillId="0" borderId="0" xfId="41" applyAlignment="1">
      <alignment horizontal="center" vertical="top" wrapText="1"/>
    </xf>
    <xf numFmtId="0" fontId="17" fillId="0" borderId="0" xfId="41" applyAlignment="1">
      <alignment horizontal="center" wrapText="1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7" fillId="0" borderId="6" xfId="0" applyFont="1" applyBorder="1" applyAlignment="1">
      <alignment horizontal="left" wrapText="1"/>
    </xf>
    <xf numFmtId="0" fontId="7" fillId="0" borderId="7" xfId="0" applyFont="1" applyBorder="1" applyAlignment="1">
      <alignment horizontal="left" wrapText="1"/>
    </xf>
    <xf numFmtId="0" fontId="7" fillId="0" borderId="20" xfId="0" applyFont="1" applyBorder="1" applyAlignment="1">
      <alignment horizontal="left" wrapText="1"/>
    </xf>
    <xf numFmtId="0" fontId="7" fillId="0" borderId="21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7" fillId="0" borderId="6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0" fontId="22" fillId="0" borderId="6" xfId="0" applyFont="1" applyBorder="1" applyAlignment="1">
      <alignment horizontal="left" vertical="center"/>
    </xf>
    <xf numFmtId="0" fontId="8" fillId="0" borderId="9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9" fillId="4" borderId="12" xfId="41" applyFont="1" applyFill="1" applyBorder="1" applyAlignment="1">
      <alignment horizontal="center" vertical="center" wrapText="1"/>
    </xf>
    <xf numFmtId="0" fontId="9" fillId="4" borderId="13" xfId="41" applyFont="1" applyFill="1" applyBorder="1" applyAlignment="1">
      <alignment horizontal="center" vertical="center" wrapText="1"/>
    </xf>
    <xf numFmtId="168" fontId="10" fillId="0" borderId="34" xfId="32" applyNumberFormat="1" applyFont="1" applyBorder="1" applyAlignment="1">
      <alignment horizontal="center" vertical="center" wrapText="1"/>
    </xf>
    <xf numFmtId="168" fontId="10" fillId="0" borderId="35" xfId="32" applyNumberFormat="1" applyFont="1" applyBorder="1" applyAlignment="1">
      <alignment horizontal="center" vertical="center" wrapText="1"/>
    </xf>
    <xf numFmtId="168" fontId="10" fillId="0" borderId="36" xfId="32" applyNumberFormat="1" applyFont="1" applyBorder="1" applyAlignment="1">
      <alignment horizontal="center" vertical="center" wrapText="1"/>
    </xf>
    <xf numFmtId="0" fontId="11" fillId="0" borderId="30" xfId="30" applyFont="1" applyBorder="1" applyAlignment="1">
      <alignment horizontal="center"/>
    </xf>
    <xf numFmtId="0" fontId="11" fillId="0" borderId="31" xfId="30" applyFont="1" applyBorder="1" applyAlignment="1">
      <alignment horizontal="center"/>
    </xf>
    <xf numFmtId="0" fontId="11" fillId="0" borderId="32" xfId="30" applyFont="1" applyBorder="1" applyAlignment="1">
      <alignment horizontal="center"/>
    </xf>
    <xf numFmtId="0" fontId="5" fillId="0" borderId="30" xfId="30" applyFont="1" applyBorder="1" applyAlignment="1">
      <alignment horizontal="center"/>
    </xf>
    <xf numFmtId="0" fontId="5" fillId="0" borderId="31" xfId="30" applyFont="1" applyBorder="1" applyAlignment="1">
      <alignment horizontal="center"/>
    </xf>
    <xf numFmtId="0" fontId="5" fillId="0" borderId="32" xfId="30" applyFont="1" applyBorder="1" applyAlignment="1">
      <alignment horizontal="center"/>
    </xf>
    <xf numFmtId="0" fontId="11" fillId="0" borderId="24" xfId="30" applyFont="1" applyBorder="1" applyAlignment="1">
      <alignment horizontal="center"/>
    </xf>
    <xf numFmtId="0" fontId="11" fillId="0" borderId="25" xfId="30" applyFont="1" applyBorder="1" applyAlignment="1">
      <alignment horizontal="center"/>
    </xf>
    <xf numFmtId="164" fontId="11" fillId="0" borderId="37" xfId="30" applyNumberFormat="1" applyFont="1" applyBorder="1" applyAlignment="1">
      <alignment horizontal="center"/>
    </xf>
    <xf numFmtId="164" fontId="11" fillId="0" borderId="38" xfId="30" applyNumberFormat="1" applyFont="1" applyBorder="1" applyAlignment="1">
      <alignment horizontal="center"/>
    </xf>
    <xf numFmtId="0" fontId="7" fillId="0" borderId="0" xfId="30" applyFont="1" applyAlignment="1">
      <alignment horizontal="center" wrapText="1"/>
    </xf>
    <xf numFmtId="0" fontId="7" fillId="0" borderId="34" xfId="0" applyFont="1" applyBorder="1" applyAlignment="1">
      <alignment horizontal="left" vertical="center"/>
    </xf>
    <xf numFmtId="0" fontId="7" fillId="0" borderId="35" xfId="0" applyFont="1" applyBorder="1" applyAlignment="1">
      <alignment horizontal="left" vertical="center"/>
    </xf>
    <xf numFmtId="0" fontId="7" fillId="0" borderId="36" xfId="0" applyFont="1" applyBorder="1" applyAlignment="1">
      <alignment horizontal="left" vertical="center"/>
    </xf>
    <xf numFmtId="0" fontId="7" fillId="0" borderId="0" xfId="30" applyFont="1" applyAlignment="1">
      <alignment horizontal="center" vertical="top" wrapText="1"/>
    </xf>
    <xf numFmtId="0" fontId="14" fillId="5" borderId="24" xfId="30" applyFont="1" applyFill="1" applyBorder="1" applyAlignment="1">
      <alignment horizontal="center" vertical="center" wrapText="1"/>
    </xf>
    <xf numFmtId="0" fontId="14" fillId="5" borderId="25" xfId="30" applyFont="1" applyFill="1" applyBorder="1" applyAlignment="1">
      <alignment horizontal="center" vertical="center" wrapText="1"/>
    </xf>
    <xf numFmtId="0" fontId="14" fillId="5" borderId="30" xfId="30" applyFont="1" applyFill="1" applyBorder="1" applyAlignment="1">
      <alignment horizontal="center" vertical="center" wrapText="1"/>
    </xf>
    <xf numFmtId="0" fontId="14" fillId="5" borderId="38" xfId="30" applyFont="1" applyFill="1" applyBorder="1" applyAlignment="1">
      <alignment horizontal="center" vertical="center" wrapText="1"/>
    </xf>
  </cellXfs>
  <cellStyles count="48">
    <cellStyle name="Euro" xfId="1" xr:uid="{00000000-0005-0000-0000-000031000000}"/>
    <cellStyle name="Millares 2" xfId="2" xr:uid="{00000000-0005-0000-0000-000032000000}"/>
    <cellStyle name="Millares 2 2" xfId="3" xr:uid="{00000000-0005-0000-0000-000033000000}"/>
    <cellStyle name="Millares 2 2 2" xfId="4" xr:uid="{00000000-0005-0000-0000-000034000000}"/>
    <cellStyle name="Millares 2 3" xfId="5" xr:uid="{00000000-0005-0000-0000-000035000000}"/>
    <cellStyle name="Millares 2 4" xfId="6" xr:uid="{00000000-0005-0000-0000-000036000000}"/>
    <cellStyle name="Millares 3" xfId="7" xr:uid="{00000000-0005-0000-0000-000037000000}"/>
    <cellStyle name="Millares 3 2" xfId="8" xr:uid="{00000000-0005-0000-0000-000038000000}"/>
    <cellStyle name="Millares 3 2 2" xfId="9" xr:uid="{00000000-0005-0000-0000-000039000000}"/>
    <cellStyle name="Millares 3 2 2 2" xfId="10" xr:uid="{00000000-0005-0000-0000-00003A000000}"/>
    <cellStyle name="Millares 4" xfId="11" xr:uid="{00000000-0005-0000-0000-00003B000000}"/>
    <cellStyle name="Millares 4 2" xfId="12" xr:uid="{00000000-0005-0000-0000-00003C000000}"/>
    <cellStyle name="Millares 4 2 2" xfId="13" xr:uid="{00000000-0005-0000-0000-00003D000000}"/>
    <cellStyle name="Millares 5" xfId="14" xr:uid="{00000000-0005-0000-0000-00003E000000}"/>
    <cellStyle name="Millares 5 2" xfId="15" xr:uid="{00000000-0005-0000-0000-00003F000000}"/>
    <cellStyle name="Millares 5 2 2" xfId="16" xr:uid="{00000000-0005-0000-0000-000040000000}"/>
    <cellStyle name="Millares 5 3" xfId="17" xr:uid="{00000000-0005-0000-0000-000041000000}"/>
    <cellStyle name="Moneda 2" xfId="18" xr:uid="{00000000-0005-0000-0000-000042000000}"/>
    <cellStyle name="Moneda 2 2" xfId="19" xr:uid="{00000000-0005-0000-0000-000043000000}"/>
    <cellStyle name="Moneda 2 2 2" xfId="20" xr:uid="{00000000-0005-0000-0000-000044000000}"/>
    <cellStyle name="Moneda 3" xfId="21" xr:uid="{00000000-0005-0000-0000-000045000000}"/>
    <cellStyle name="Moneda 3 2" xfId="22" xr:uid="{00000000-0005-0000-0000-000046000000}"/>
    <cellStyle name="Moneda 3 2 2" xfId="23" xr:uid="{00000000-0005-0000-0000-000047000000}"/>
    <cellStyle name="Moneda 3 3" xfId="24" xr:uid="{00000000-0005-0000-0000-000048000000}"/>
    <cellStyle name="Moneda 4" xfId="25" xr:uid="{00000000-0005-0000-0000-000049000000}"/>
    <cellStyle name="Moneda 4 2" xfId="26" xr:uid="{00000000-0005-0000-0000-00004A000000}"/>
    <cellStyle name="Moneda 5" xfId="27" xr:uid="{00000000-0005-0000-0000-00004B000000}"/>
    <cellStyle name="Moneda 5 2" xfId="28" xr:uid="{00000000-0005-0000-0000-00004C000000}"/>
    <cellStyle name="Moneda 6" xfId="29" xr:uid="{00000000-0005-0000-0000-00004D000000}"/>
    <cellStyle name="Normal" xfId="0" builtinId="0"/>
    <cellStyle name="Normal 2" xfId="30" xr:uid="{00000000-0005-0000-0000-00004E000000}"/>
    <cellStyle name="Normal 2 2" xfId="31" xr:uid="{00000000-0005-0000-0000-00004F000000}"/>
    <cellStyle name="Normal 2 2 2" xfId="32" xr:uid="{00000000-0005-0000-0000-000050000000}"/>
    <cellStyle name="Normal 2 2 2 2" xfId="33" xr:uid="{00000000-0005-0000-0000-000051000000}"/>
    <cellStyle name="Normal 2 2 2 3" xfId="34" xr:uid="{00000000-0005-0000-0000-000052000000}"/>
    <cellStyle name="Normal 2 2 3" xfId="35" xr:uid="{00000000-0005-0000-0000-000053000000}"/>
    <cellStyle name="Normal 2 3" xfId="36" xr:uid="{00000000-0005-0000-0000-000054000000}"/>
    <cellStyle name="Normal 2 3 2" xfId="37" xr:uid="{00000000-0005-0000-0000-000055000000}"/>
    <cellStyle name="Normal 2 3 3" xfId="38" xr:uid="{00000000-0005-0000-0000-000056000000}"/>
    <cellStyle name="Normal 2 4" xfId="39" xr:uid="{00000000-0005-0000-0000-000057000000}"/>
    <cellStyle name="Normal 2 5" xfId="40" xr:uid="{00000000-0005-0000-0000-000058000000}"/>
    <cellStyle name="Normal 3" xfId="41" xr:uid="{00000000-0005-0000-0000-000059000000}"/>
    <cellStyle name="Normal 3 2" xfId="42" xr:uid="{00000000-0005-0000-0000-00005A000000}"/>
    <cellStyle name="Normal 4" xfId="43" xr:uid="{00000000-0005-0000-0000-00005B000000}"/>
    <cellStyle name="Normal 4 2" xfId="44" xr:uid="{00000000-0005-0000-0000-00005C000000}"/>
    <cellStyle name="Normal 5" xfId="45" xr:uid="{00000000-0005-0000-0000-00005D000000}"/>
    <cellStyle name="Normal 5 2" xfId="46" xr:uid="{00000000-0005-0000-0000-00005E000000}"/>
    <cellStyle name="Porcentual 2" xfId="47" xr:uid="{00000000-0005-0000-0000-00005F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24</xdr:row>
      <xdr:rowOff>9525</xdr:rowOff>
    </xdr:from>
    <xdr:to>
      <xdr:col>4</xdr:col>
      <xdr:colOff>228599</xdr:colOff>
      <xdr:row>26</xdr:row>
      <xdr:rowOff>221318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5" y="9804400"/>
          <a:ext cx="1656715" cy="659130"/>
        </a:xfrm>
        <a:prstGeom prst="rect">
          <a:avLst/>
        </a:prstGeom>
      </xdr:spPr>
    </xdr:pic>
    <xdr:clientData/>
  </xdr:twoCellAnchor>
  <xdr:twoCellAnchor editAs="oneCell">
    <xdr:from>
      <xdr:col>1</xdr:col>
      <xdr:colOff>57150</xdr:colOff>
      <xdr:row>0</xdr:row>
      <xdr:rowOff>9525</xdr:rowOff>
    </xdr:from>
    <xdr:to>
      <xdr:col>4</xdr:col>
      <xdr:colOff>228599</xdr:colOff>
      <xdr:row>3</xdr:row>
      <xdr:rowOff>173693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5" y="9525"/>
          <a:ext cx="1656715" cy="706755"/>
        </a:xfrm>
        <a:prstGeom prst="rect">
          <a:avLst/>
        </a:prstGeom>
      </xdr:spPr>
    </xdr:pic>
    <xdr:clientData/>
  </xdr:twoCellAnchor>
  <xdr:twoCellAnchor editAs="oneCell">
    <xdr:from>
      <xdr:col>6</xdr:col>
      <xdr:colOff>1219200</xdr:colOff>
      <xdr:row>20</xdr:row>
      <xdr:rowOff>266700</xdr:rowOff>
    </xdr:from>
    <xdr:to>
      <xdr:col>11</xdr:col>
      <xdr:colOff>457199</xdr:colOff>
      <xdr:row>20</xdr:row>
      <xdr:rowOff>761999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38675" y="4810125"/>
          <a:ext cx="3667124" cy="495299"/>
        </a:xfrm>
        <a:prstGeom prst="rect">
          <a:avLst/>
        </a:prstGeom>
      </xdr:spPr>
    </xdr:pic>
    <xdr:clientData/>
  </xdr:twoCellAnchor>
  <xdr:twoCellAnchor editAs="oneCell">
    <xdr:from>
      <xdr:col>6</xdr:col>
      <xdr:colOff>1228725</xdr:colOff>
      <xdr:row>48</xdr:row>
      <xdr:rowOff>0</xdr:rowOff>
    </xdr:from>
    <xdr:to>
      <xdr:col>11</xdr:col>
      <xdr:colOff>466724</xdr:colOff>
      <xdr:row>49</xdr:row>
      <xdr:rowOff>47624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48200" y="15281275"/>
          <a:ext cx="3666490" cy="4946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8:F31"/>
  <sheetViews>
    <sheetView workbookViewId="0">
      <selection activeCell="C15" sqref="C15"/>
    </sheetView>
  </sheetViews>
  <sheetFormatPr baseColWidth="10" defaultColWidth="11.42578125" defaultRowHeight="15"/>
  <cols>
    <col min="1" max="1" width="11.42578125" style="3"/>
    <col min="2" max="2" width="11.42578125" style="4"/>
    <col min="3" max="3" width="29.28515625" style="3" customWidth="1"/>
    <col min="4" max="4" width="32.42578125" style="3" customWidth="1"/>
    <col min="5" max="5" width="15.28515625" style="3" customWidth="1"/>
    <col min="6" max="6" width="11" style="3" customWidth="1"/>
    <col min="7" max="16384" width="11.42578125" style="3"/>
  </cols>
  <sheetData>
    <row r="8" spans="1:6" ht="15.75">
      <c r="A8" s="76" t="s">
        <v>24</v>
      </c>
      <c r="B8" s="77"/>
      <c r="C8" s="77"/>
      <c r="D8" s="77"/>
      <c r="E8" s="77"/>
      <c r="F8" s="78"/>
    </row>
    <row r="9" spans="1:6" ht="15.75">
      <c r="A9" s="79" t="s">
        <v>25</v>
      </c>
      <c r="B9" s="71"/>
      <c r="C9" s="71"/>
      <c r="D9" s="71"/>
      <c r="E9" s="71"/>
      <c r="F9" s="80"/>
    </row>
    <row r="10" spans="1:6" ht="15.75">
      <c r="A10" s="5"/>
      <c r="B10" s="6"/>
      <c r="C10" s="81" t="s">
        <v>26</v>
      </c>
      <c r="D10" s="82"/>
      <c r="E10" s="6"/>
      <c r="F10" s="7"/>
    </row>
    <row r="11" spans="1:6" ht="15.75">
      <c r="A11" s="5"/>
      <c r="B11" s="6"/>
      <c r="C11" s="71" t="s">
        <v>27</v>
      </c>
      <c r="D11" s="83"/>
      <c r="E11" s="6"/>
      <c r="F11" s="7"/>
    </row>
    <row r="12" spans="1:6" ht="15.75">
      <c r="A12" s="5"/>
      <c r="B12" s="6"/>
      <c r="C12" s="81" t="s">
        <v>28</v>
      </c>
      <c r="D12" s="82"/>
      <c r="E12" s="6"/>
      <c r="F12" s="7"/>
    </row>
    <row r="13" spans="1:6" ht="15.75">
      <c r="A13" s="72" t="s">
        <v>29</v>
      </c>
      <c r="B13" s="73"/>
      <c r="C13" s="73"/>
      <c r="D13" s="73"/>
      <c r="E13" s="73"/>
      <c r="F13" s="74"/>
    </row>
    <row r="14" spans="1:6" ht="15.75">
      <c r="A14" s="72"/>
      <c r="B14" s="73"/>
      <c r="C14" s="73"/>
      <c r="D14" s="73"/>
      <c r="E14" s="73"/>
      <c r="F14" s="74"/>
    </row>
    <row r="15" spans="1:6">
      <c r="A15" s="42" t="s">
        <v>30</v>
      </c>
      <c r="B15" s="43" t="s">
        <v>31</v>
      </c>
      <c r="C15" s="43" t="s">
        <v>32</v>
      </c>
      <c r="D15" s="43" t="s">
        <v>33</v>
      </c>
      <c r="E15" s="44" t="s">
        <v>34</v>
      </c>
      <c r="F15" s="45" t="s">
        <v>35</v>
      </c>
    </row>
    <row r="16" spans="1:6" ht="108">
      <c r="A16" s="46" t="s">
        <v>36</v>
      </c>
      <c r="B16" s="47">
        <v>42418</v>
      </c>
      <c r="C16" s="48" t="s">
        <v>37</v>
      </c>
      <c r="D16" s="49" t="s">
        <v>38</v>
      </c>
      <c r="E16" s="50">
        <v>600</v>
      </c>
      <c r="F16" s="51">
        <v>245</v>
      </c>
    </row>
    <row r="17" spans="1:6" ht="84">
      <c r="A17" s="52" t="s">
        <v>39</v>
      </c>
      <c r="B17" s="53">
        <v>42429</v>
      </c>
      <c r="C17" s="48" t="s">
        <v>40</v>
      </c>
      <c r="D17" s="49" t="s">
        <v>41</v>
      </c>
      <c r="E17" s="50">
        <v>232.94</v>
      </c>
      <c r="F17" s="51">
        <v>199</v>
      </c>
    </row>
    <row r="18" spans="1:6" ht="72">
      <c r="A18" s="54" t="s">
        <v>42</v>
      </c>
      <c r="B18" s="53">
        <v>42431</v>
      </c>
      <c r="C18" s="48" t="s">
        <v>43</v>
      </c>
      <c r="D18" s="49" t="s">
        <v>44</v>
      </c>
      <c r="E18" s="50">
        <v>695</v>
      </c>
      <c r="F18" s="51">
        <v>245</v>
      </c>
    </row>
    <row r="19" spans="1:6" ht="108">
      <c r="A19" s="54" t="s">
        <v>45</v>
      </c>
      <c r="B19" s="53">
        <v>42433</v>
      </c>
      <c r="C19" s="48" t="s">
        <v>46</v>
      </c>
      <c r="D19" s="49" t="s">
        <v>47</v>
      </c>
      <c r="E19" s="50">
        <v>1710</v>
      </c>
      <c r="F19" s="51">
        <v>294</v>
      </c>
    </row>
    <row r="20" spans="1:6" ht="108">
      <c r="A20" s="54" t="s">
        <v>48</v>
      </c>
      <c r="B20" s="53">
        <v>42445</v>
      </c>
      <c r="C20" s="48" t="s">
        <v>49</v>
      </c>
      <c r="D20" s="49" t="s">
        <v>50</v>
      </c>
      <c r="E20" s="50">
        <v>1797</v>
      </c>
      <c r="F20" s="51">
        <v>245</v>
      </c>
    </row>
    <row r="21" spans="1:6" ht="84">
      <c r="A21" s="55" t="s">
        <v>51</v>
      </c>
      <c r="B21" s="56">
        <v>42457</v>
      </c>
      <c r="C21" s="48" t="s">
        <v>52</v>
      </c>
      <c r="D21" s="57" t="s">
        <v>53</v>
      </c>
      <c r="E21" s="50">
        <v>599</v>
      </c>
      <c r="F21" s="51">
        <v>245</v>
      </c>
    </row>
    <row r="22" spans="1:6" ht="96">
      <c r="A22" s="55" t="s">
        <v>54</v>
      </c>
      <c r="B22" s="56">
        <v>42457</v>
      </c>
      <c r="C22" s="48" t="s">
        <v>43</v>
      </c>
      <c r="D22" s="57" t="s">
        <v>55</v>
      </c>
      <c r="E22" s="50">
        <v>910</v>
      </c>
      <c r="F22" s="51">
        <v>297</v>
      </c>
    </row>
    <row r="23" spans="1:6" ht="20.25" customHeight="1">
      <c r="A23" s="75" t="s">
        <v>56</v>
      </c>
      <c r="B23" s="75"/>
      <c r="C23" s="75"/>
      <c r="D23" s="75"/>
      <c r="E23" s="58">
        <f>SUM(E16:E22)</f>
        <v>6543.94</v>
      </c>
      <c r="F23" s="58"/>
    </row>
    <row r="24" spans="1:6" hidden="1">
      <c r="A24" s="59"/>
      <c r="B24" s="60"/>
      <c r="C24" s="61"/>
      <c r="D24" s="62"/>
      <c r="E24" s="50"/>
      <c r="F24" s="63"/>
    </row>
    <row r="25" spans="1:6" hidden="1">
      <c r="A25" s="59"/>
      <c r="B25" s="60"/>
      <c r="C25" s="62"/>
      <c r="D25" s="62"/>
      <c r="E25" s="50"/>
      <c r="F25" s="63"/>
    </row>
    <row r="26" spans="1:6" hidden="1">
      <c r="A26" s="59"/>
      <c r="B26" s="60"/>
      <c r="C26" s="62"/>
      <c r="D26" s="64"/>
      <c r="E26" s="50"/>
      <c r="F26" s="63"/>
    </row>
    <row r="27" spans="1:6" ht="88.5" hidden="1" customHeight="1">
      <c r="A27" s="59"/>
      <c r="B27" s="60"/>
      <c r="C27" s="62"/>
      <c r="D27" s="62"/>
      <c r="E27" s="50"/>
      <c r="F27" s="63"/>
    </row>
    <row r="28" spans="1:6" hidden="1">
      <c r="A28" s="59"/>
      <c r="B28" s="60"/>
      <c r="C28" s="62"/>
      <c r="D28" s="64"/>
      <c r="E28" s="50"/>
      <c r="F28" s="63"/>
    </row>
    <row r="31" spans="1:6">
      <c r="A31" s="65"/>
      <c r="B31" s="66"/>
      <c r="C31"/>
      <c r="D31"/>
      <c r="E31" s="67"/>
      <c r="F31"/>
    </row>
  </sheetData>
  <mergeCells count="8">
    <mergeCell ref="A13:F13"/>
    <mergeCell ref="A14:F14"/>
    <mergeCell ref="A23:D23"/>
    <mergeCell ref="A8:F8"/>
    <mergeCell ref="A9:F9"/>
    <mergeCell ref="C10:D10"/>
    <mergeCell ref="C11:D11"/>
    <mergeCell ref="C12:D12"/>
  </mergeCells>
  <pageMargins left="0.70866141732283505" right="0.70866141732283505" top="0.74803149606299202" bottom="0.74803149606299202" header="0.31496062992126" footer="0.31496062992126"/>
  <pageSetup paperSize="9" scale="75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 tint="0.79995117038483843"/>
  </sheetPr>
  <dimension ref="A5:P49"/>
  <sheetViews>
    <sheetView tabSelected="1" topLeftCell="A13" workbookViewId="0">
      <selection activeCell="G22" sqref="G22"/>
    </sheetView>
  </sheetViews>
  <sheetFormatPr baseColWidth="10" defaultColWidth="11.42578125" defaultRowHeight="13.5"/>
  <cols>
    <col min="1" max="1" width="2.42578125" style="2" customWidth="1"/>
    <col min="2" max="2" width="4.140625" style="2" customWidth="1"/>
    <col min="3" max="3" width="7.7109375" style="2" customWidth="1"/>
    <col min="4" max="4" width="10.42578125" style="2" customWidth="1"/>
    <col min="5" max="5" width="15.5703125" style="2" customWidth="1"/>
    <col min="6" max="6" width="11" style="2" customWidth="1"/>
    <col min="7" max="7" width="18.7109375" style="2" customWidth="1"/>
    <col min="8" max="8" width="13.5703125" style="2" customWidth="1"/>
    <col min="9" max="9" width="10.42578125" style="2" customWidth="1"/>
    <col min="10" max="10" width="8.85546875" style="2" customWidth="1"/>
    <col min="11" max="11" width="14.85546875" style="2" customWidth="1"/>
    <col min="12" max="12" width="12" style="2" customWidth="1"/>
    <col min="13" max="13" width="10.5703125" style="2" customWidth="1"/>
    <col min="14" max="14" width="10.28515625" style="2" customWidth="1"/>
    <col min="15" max="15" width="28.85546875" style="2" customWidth="1"/>
    <col min="16" max="16" width="9.28515625" style="2" customWidth="1"/>
    <col min="17" max="16384" width="11.42578125" style="2"/>
  </cols>
  <sheetData>
    <row r="5" spans="2:16" s="19" customFormat="1" ht="18.75">
      <c r="B5" s="84" t="s">
        <v>0</v>
      </c>
      <c r="C5" s="85"/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6"/>
    </row>
    <row r="6" spans="2:16" s="19" customFormat="1" ht="18.75">
      <c r="B6" s="87" t="s">
        <v>1</v>
      </c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9"/>
    </row>
    <row r="7" spans="2:16" s="19" customFormat="1" ht="15.75">
      <c r="B7" s="90" t="s">
        <v>2</v>
      </c>
      <c r="C7" s="91"/>
      <c r="D7" s="91"/>
      <c r="E7" s="91"/>
      <c r="F7" s="91"/>
      <c r="G7" s="91"/>
      <c r="H7" s="91"/>
      <c r="I7" s="91"/>
      <c r="J7" s="91"/>
      <c r="K7" s="92"/>
      <c r="L7" s="93" t="s">
        <v>3</v>
      </c>
      <c r="M7" s="69"/>
      <c r="N7" s="69"/>
      <c r="O7" s="69"/>
      <c r="P7" s="94"/>
    </row>
    <row r="8" spans="2:16" s="19" customFormat="1" ht="15.75">
      <c r="B8" s="95" t="s">
        <v>4</v>
      </c>
      <c r="C8" s="96"/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  <c r="O8" s="96"/>
      <c r="P8" s="97"/>
    </row>
    <row r="9" spans="2:16" s="19" customFormat="1" ht="15.75">
      <c r="B9" s="98" t="s">
        <v>5</v>
      </c>
      <c r="C9" s="99"/>
      <c r="D9" s="99"/>
      <c r="E9" s="99"/>
      <c r="F9" s="99"/>
      <c r="G9" s="99"/>
      <c r="H9" s="99"/>
      <c r="I9" s="99"/>
      <c r="J9" s="99"/>
      <c r="K9" s="99"/>
      <c r="L9" s="99"/>
      <c r="M9" s="99"/>
      <c r="N9" s="99"/>
      <c r="O9" s="99"/>
      <c r="P9" s="100"/>
    </row>
    <row r="10" spans="2:16" s="19" customFormat="1" ht="15.75">
      <c r="B10" s="95" t="s">
        <v>6</v>
      </c>
      <c r="C10" s="96"/>
      <c r="D10" s="96"/>
      <c r="E10" s="96"/>
      <c r="F10" s="96"/>
      <c r="G10" s="96"/>
      <c r="H10" s="96"/>
      <c r="I10" s="96"/>
      <c r="J10" s="96"/>
      <c r="K10" s="96"/>
      <c r="L10" s="96"/>
      <c r="M10" s="96"/>
      <c r="N10" s="96"/>
      <c r="O10" s="96"/>
      <c r="P10" s="97"/>
    </row>
    <row r="11" spans="2:16" s="19" customFormat="1" ht="15.75">
      <c r="B11" s="101" t="s">
        <v>73</v>
      </c>
      <c r="C11" s="96"/>
      <c r="D11" s="96"/>
      <c r="E11" s="96"/>
      <c r="F11" s="96"/>
      <c r="G11" s="96"/>
      <c r="H11" s="96"/>
      <c r="I11" s="96"/>
      <c r="J11" s="96"/>
      <c r="K11" s="96"/>
      <c r="L11" s="96"/>
      <c r="M11" s="96"/>
      <c r="N11" s="96"/>
      <c r="O11" s="96"/>
      <c r="P11" s="97"/>
    </row>
    <row r="12" spans="2:16" s="19" customFormat="1" ht="15.75">
      <c r="B12" s="95" t="s">
        <v>7</v>
      </c>
      <c r="C12" s="96"/>
      <c r="D12" s="96"/>
      <c r="E12" s="96"/>
      <c r="F12" s="96"/>
      <c r="G12" s="96"/>
      <c r="H12" s="96"/>
      <c r="I12" s="96"/>
      <c r="J12" s="96"/>
      <c r="K12" s="96"/>
      <c r="L12" s="96"/>
      <c r="M12" s="96"/>
      <c r="N12" s="96"/>
      <c r="O12" s="96"/>
      <c r="P12" s="97"/>
    </row>
    <row r="13" spans="2:16" s="19" customFormat="1" ht="21">
      <c r="B13" s="102" t="s">
        <v>57</v>
      </c>
      <c r="C13" s="103"/>
      <c r="D13" s="103"/>
      <c r="E13" s="103"/>
      <c r="F13" s="103"/>
      <c r="G13" s="103"/>
      <c r="H13" s="103"/>
      <c r="I13" s="103"/>
      <c r="J13" s="103"/>
      <c r="K13" s="103"/>
      <c r="L13" s="103"/>
      <c r="M13" s="103"/>
      <c r="N13" s="103"/>
      <c r="O13" s="103"/>
      <c r="P13" s="104"/>
    </row>
    <row r="14" spans="2:16" s="20" customFormat="1" ht="27">
      <c r="B14" s="105" t="s">
        <v>8</v>
      </c>
      <c r="C14" s="106"/>
      <c r="D14" s="11" t="s">
        <v>9</v>
      </c>
      <c r="E14" s="10" t="s">
        <v>10</v>
      </c>
      <c r="F14" s="10" t="s">
        <v>11</v>
      </c>
      <c r="G14" s="10" t="s">
        <v>12</v>
      </c>
      <c r="H14" s="12" t="s">
        <v>13</v>
      </c>
      <c r="I14" s="25" t="s">
        <v>14</v>
      </c>
      <c r="J14" s="25" t="s">
        <v>15</v>
      </c>
      <c r="K14" s="25" t="s">
        <v>16</v>
      </c>
      <c r="L14" s="25" t="s">
        <v>58</v>
      </c>
      <c r="M14" s="26" t="s">
        <v>17</v>
      </c>
      <c r="N14" s="25" t="s">
        <v>18</v>
      </c>
      <c r="O14" s="25" t="s">
        <v>59</v>
      </c>
      <c r="P14" s="27" t="s">
        <v>19</v>
      </c>
    </row>
    <row r="15" spans="2:16" s="20" customFormat="1" ht="51.75" customHeight="1">
      <c r="B15" s="107" t="s">
        <v>20</v>
      </c>
      <c r="C15" s="108"/>
      <c r="D15" s="108"/>
      <c r="E15" s="108"/>
      <c r="F15" s="108"/>
      <c r="G15" s="108"/>
      <c r="H15" s="108"/>
      <c r="I15" s="108"/>
      <c r="J15" s="108"/>
      <c r="K15" s="108"/>
      <c r="L15" s="108"/>
      <c r="M15" s="108"/>
      <c r="N15" s="108"/>
      <c r="O15" s="108"/>
      <c r="P15" s="109"/>
    </row>
    <row r="16" spans="2:16" s="9" customFormat="1" ht="15.75" customHeight="1">
      <c r="B16" s="110" t="s">
        <v>21</v>
      </c>
      <c r="C16" s="111"/>
      <c r="D16" s="111"/>
      <c r="E16" s="111"/>
      <c r="F16" s="111"/>
      <c r="G16" s="111"/>
      <c r="H16" s="111"/>
      <c r="I16" s="111"/>
      <c r="J16" s="112"/>
      <c r="K16" s="28">
        <f>SUM(K15:K15)</f>
        <v>0</v>
      </c>
      <c r="L16" s="113"/>
      <c r="M16" s="114"/>
      <c r="N16" s="114"/>
      <c r="O16" s="114"/>
      <c r="P16" s="115"/>
    </row>
    <row r="17" spans="1:16" s="9" customFormat="1" ht="9.75" customHeight="1">
      <c r="B17" s="13"/>
      <c r="C17" s="13"/>
      <c r="D17" s="13"/>
      <c r="E17" s="13"/>
      <c r="F17" s="13"/>
      <c r="G17" s="13"/>
      <c r="H17" s="13"/>
      <c r="I17" s="13"/>
      <c r="J17" s="13"/>
      <c r="K17" s="29"/>
      <c r="L17" s="30"/>
      <c r="M17" s="30"/>
      <c r="N17" s="30"/>
      <c r="O17" s="30"/>
      <c r="P17" s="30"/>
    </row>
    <row r="18" spans="1:16" s="9" customFormat="1" ht="15">
      <c r="B18" s="13"/>
      <c r="C18" s="13"/>
      <c r="D18" s="14"/>
      <c r="E18" s="13"/>
      <c r="F18" s="14" t="s">
        <v>22</v>
      </c>
      <c r="H18" s="15"/>
      <c r="I18" s="14"/>
      <c r="J18" s="14"/>
      <c r="K18" s="31" t="s">
        <v>23</v>
      </c>
      <c r="L18" s="14"/>
      <c r="M18" s="30"/>
      <c r="N18" s="30"/>
      <c r="O18" s="30"/>
      <c r="P18" s="30"/>
    </row>
    <row r="19" spans="1:16" s="9" customFormat="1" ht="15.75" customHeight="1">
      <c r="B19" s="13"/>
      <c r="C19" s="13"/>
      <c r="D19" s="14"/>
      <c r="E19" s="13"/>
      <c r="F19" s="13"/>
      <c r="G19" s="13"/>
      <c r="H19" s="13"/>
      <c r="I19" s="13"/>
      <c r="J19" s="13"/>
      <c r="K19" s="29"/>
      <c r="L19" s="14"/>
      <c r="M19" s="30"/>
      <c r="N19" s="30"/>
      <c r="O19" s="30"/>
      <c r="P19" s="30"/>
    </row>
    <row r="20" spans="1:16" ht="15.75" customHeight="1">
      <c r="B20" s="16"/>
      <c r="C20" s="16"/>
      <c r="D20" s="17"/>
      <c r="E20" s="16"/>
      <c r="F20" s="16"/>
      <c r="G20" s="16"/>
      <c r="H20" s="16"/>
      <c r="I20" s="16"/>
      <c r="J20" s="16"/>
      <c r="K20" s="32"/>
      <c r="L20" s="17"/>
      <c r="M20" s="4"/>
      <c r="N20" s="4"/>
      <c r="O20" s="4"/>
      <c r="P20" s="4"/>
    </row>
    <row r="21" spans="1:16" ht="90.75" customHeight="1">
      <c r="B21" s="16"/>
      <c r="C21" s="16"/>
      <c r="D21" s="17"/>
      <c r="E21" s="16"/>
      <c r="F21" s="16"/>
      <c r="G21" s="16"/>
      <c r="H21" s="16"/>
      <c r="I21" s="16"/>
      <c r="J21" s="16"/>
      <c r="K21" s="32"/>
      <c r="L21" s="17"/>
      <c r="M21" s="4"/>
      <c r="N21" s="4"/>
      <c r="O21" s="4"/>
      <c r="P21" s="4"/>
    </row>
    <row r="22" spans="1:16" ht="60" customHeight="1">
      <c r="B22" s="16"/>
      <c r="C22" s="16"/>
      <c r="D22" s="17"/>
      <c r="E22" s="16"/>
      <c r="F22" s="16"/>
      <c r="G22" s="16"/>
      <c r="H22" s="16"/>
      <c r="I22" s="16"/>
      <c r="J22" s="16"/>
      <c r="K22" s="32"/>
      <c r="L22" s="17"/>
      <c r="M22" s="4"/>
      <c r="N22" s="4"/>
      <c r="O22" s="4"/>
      <c r="P22" s="4"/>
    </row>
    <row r="23" spans="1:16" ht="66.95" customHeight="1">
      <c r="B23" s="16"/>
      <c r="C23" s="16"/>
      <c r="D23" s="17"/>
      <c r="E23" s="16"/>
      <c r="F23" s="16"/>
      <c r="G23" s="16"/>
      <c r="H23" s="16"/>
      <c r="I23" s="16"/>
      <c r="J23" s="16"/>
      <c r="K23" s="32"/>
      <c r="L23" s="17"/>
      <c r="M23" s="4"/>
      <c r="N23" s="4"/>
      <c r="O23" s="4"/>
      <c r="P23" s="4"/>
    </row>
    <row r="24" spans="1:16" ht="191.25" customHeight="1">
      <c r="B24" s="16"/>
      <c r="C24" s="16"/>
      <c r="D24" s="17"/>
      <c r="E24" s="16"/>
      <c r="F24" s="16"/>
      <c r="G24" s="16"/>
      <c r="H24" s="16"/>
      <c r="I24" s="16"/>
      <c r="J24" s="16"/>
      <c r="K24" s="32"/>
      <c r="L24" s="17"/>
      <c r="M24" s="4"/>
      <c r="N24" s="4"/>
      <c r="O24" s="4"/>
      <c r="P24" s="4"/>
    </row>
    <row r="25" spans="1:16" ht="20.25" customHeight="1">
      <c r="A25" s="9"/>
      <c r="B25" s="9"/>
      <c r="C25" s="9"/>
      <c r="D25" s="9"/>
      <c r="E25" s="9"/>
      <c r="F25" s="18"/>
      <c r="G25" s="18"/>
      <c r="H25" s="18"/>
      <c r="I25" s="18"/>
      <c r="J25" s="18"/>
      <c r="K25" s="18"/>
      <c r="L25" s="18"/>
      <c r="M25" s="33"/>
      <c r="N25" s="9"/>
      <c r="O25" s="9"/>
      <c r="P25" s="9"/>
    </row>
    <row r="26" spans="1:16" ht="15" customHeight="1">
      <c r="A26" s="9"/>
      <c r="B26" s="9"/>
      <c r="C26" s="9"/>
      <c r="D26" s="9"/>
      <c r="E26" s="9"/>
      <c r="F26" s="18"/>
      <c r="G26" s="18"/>
      <c r="H26" s="18"/>
      <c r="I26" s="18"/>
      <c r="J26" s="18"/>
      <c r="K26" s="18"/>
      <c r="L26" s="18"/>
      <c r="M26" s="33"/>
      <c r="N26" s="9"/>
      <c r="O26" s="9"/>
      <c r="P26" s="9"/>
    </row>
    <row r="27" spans="1:16" ht="18.75" customHeight="1">
      <c r="A27" s="9"/>
      <c r="B27" s="9"/>
      <c r="C27" s="9"/>
      <c r="D27" s="9"/>
      <c r="E27" s="9"/>
      <c r="F27" s="18"/>
      <c r="G27" s="18"/>
      <c r="H27" s="18"/>
      <c r="I27" s="18"/>
      <c r="J27" s="18"/>
      <c r="K27" s="18"/>
      <c r="L27" s="18"/>
      <c r="M27" s="33"/>
      <c r="N27" s="9"/>
      <c r="O27" s="9"/>
      <c r="P27" s="9"/>
    </row>
    <row r="28" spans="1:16" s="1" customFormat="1" ht="18.75">
      <c r="A28" s="19"/>
      <c r="B28" s="84" t="s">
        <v>0</v>
      </c>
      <c r="C28" s="85"/>
      <c r="D28" s="85"/>
      <c r="E28" s="85"/>
      <c r="F28" s="85"/>
      <c r="G28" s="85"/>
      <c r="H28" s="85"/>
      <c r="I28" s="85"/>
      <c r="J28" s="85"/>
      <c r="K28" s="85"/>
      <c r="L28" s="85"/>
      <c r="M28" s="85"/>
      <c r="N28" s="85"/>
      <c r="O28" s="85"/>
      <c r="P28" s="86"/>
    </row>
    <row r="29" spans="1:16" s="1" customFormat="1" ht="18.75">
      <c r="A29" s="19"/>
      <c r="B29" s="87" t="s">
        <v>1</v>
      </c>
      <c r="C29" s="88"/>
      <c r="D29" s="88"/>
      <c r="E29" s="88"/>
      <c r="F29" s="88"/>
      <c r="G29" s="88"/>
      <c r="H29" s="88"/>
      <c r="I29" s="88"/>
      <c r="J29" s="88"/>
      <c r="K29" s="88"/>
      <c r="L29" s="88"/>
      <c r="M29" s="88"/>
      <c r="N29" s="88"/>
      <c r="O29" s="88"/>
      <c r="P29" s="89"/>
    </row>
    <row r="30" spans="1:16" s="1" customFormat="1" ht="15.75">
      <c r="A30" s="19"/>
      <c r="B30" s="68" t="s">
        <v>2</v>
      </c>
      <c r="C30" s="69"/>
      <c r="D30" s="69"/>
      <c r="E30" s="69"/>
      <c r="F30" s="69"/>
      <c r="G30" s="69"/>
      <c r="H30" s="69"/>
      <c r="I30" s="69"/>
      <c r="J30" s="69"/>
      <c r="K30" s="70"/>
      <c r="L30" s="93" t="s">
        <v>60</v>
      </c>
      <c r="M30" s="69"/>
      <c r="N30" s="69"/>
      <c r="O30" s="69"/>
      <c r="P30" s="94"/>
    </row>
    <row r="31" spans="1:16" s="1" customFormat="1" ht="15.75">
      <c r="A31" s="19"/>
      <c r="B31" s="95" t="s">
        <v>4</v>
      </c>
      <c r="C31" s="96"/>
      <c r="D31" s="96"/>
      <c r="E31" s="96"/>
      <c r="F31" s="96"/>
      <c r="G31" s="96"/>
      <c r="H31" s="96"/>
      <c r="I31" s="96"/>
      <c r="J31" s="96"/>
      <c r="K31" s="96"/>
      <c r="L31" s="96"/>
      <c r="M31" s="96"/>
      <c r="N31" s="96"/>
      <c r="O31" s="96"/>
      <c r="P31" s="97"/>
    </row>
    <row r="32" spans="1:16" s="1" customFormat="1" ht="15.75">
      <c r="A32" s="19"/>
      <c r="B32" s="95" t="s">
        <v>5</v>
      </c>
      <c r="C32" s="96"/>
      <c r="D32" s="96"/>
      <c r="E32" s="96"/>
      <c r="F32" s="96"/>
      <c r="G32" s="96"/>
      <c r="H32" s="96"/>
      <c r="I32" s="96"/>
      <c r="J32" s="96"/>
      <c r="K32" s="96"/>
      <c r="L32" s="96"/>
      <c r="M32" s="96"/>
      <c r="N32" s="96"/>
      <c r="O32" s="96"/>
      <c r="P32" s="97"/>
    </row>
    <row r="33" spans="1:16" s="1" customFormat="1" ht="15.75">
      <c r="A33" s="19"/>
      <c r="B33" s="95" t="s">
        <v>6</v>
      </c>
      <c r="C33" s="96"/>
      <c r="D33" s="96"/>
      <c r="E33" s="96"/>
      <c r="F33" s="96"/>
      <c r="G33" s="96"/>
      <c r="H33" s="96"/>
      <c r="I33" s="96"/>
      <c r="J33" s="96"/>
      <c r="K33" s="96"/>
      <c r="L33" s="96"/>
      <c r="M33" s="96"/>
      <c r="N33" s="96"/>
      <c r="O33" s="96"/>
      <c r="P33" s="97"/>
    </row>
    <row r="34" spans="1:16" s="1" customFormat="1" ht="15.75">
      <c r="A34" s="19"/>
      <c r="B34" s="101" t="s">
        <v>73</v>
      </c>
      <c r="C34" s="96"/>
      <c r="D34" s="96"/>
      <c r="E34" s="96"/>
      <c r="F34" s="96"/>
      <c r="G34" s="96"/>
      <c r="H34" s="96"/>
      <c r="I34" s="96"/>
      <c r="J34" s="96"/>
      <c r="K34" s="96"/>
      <c r="L34" s="96"/>
      <c r="M34" s="96"/>
      <c r="N34" s="96"/>
      <c r="O34" s="96"/>
      <c r="P34" s="97"/>
    </row>
    <row r="35" spans="1:16" s="1" customFormat="1" ht="15.75">
      <c r="A35" s="19"/>
      <c r="B35" s="121" t="s">
        <v>7</v>
      </c>
      <c r="C35" s="122"/>
      <c r="D35" s="122"/>
      <c r="E35" s="122"/>
      <c r="F35" s="122"/>
      <c r="G35" s="122"/>
      <c r="H35" s="122"/>
      <c r="I35" s="122"/>
      <c r="J35" s="122"/>
      <c r="K35" s="122"/>
      <c r="L35" s="122"/>
      <c r="M35" s="122"/>
      <c r="N35" s="122"/>
      <c r="O35" s="122"/>
      <c r="P35" s="123"/>
    </row>
    <row r="36" spans="1:16" ht="4.5" customHeight="1">
      <c r="A36" s="9"/>
      <c r="B36" s="9"/>
      <c r="C36" s="9"/>
      <c r="D36" s="9"/>
      <c r="E36" s="9"/>
      <c r="F36" s="9"/>
      <c r="G36" s="9"/>
      <c r="H36" s="9"/>
      <c r="I36" s="34"/>
      <c r="J36" s="9"/>
      <c r="K36" s="35"/>
      <c r="L36" s="9"/>
      <c r="M36" s="9"/>
      <c r="N36" s="35"/>
      <c r="O36" s="9"/>
      <c r="P36" s="9"/>
    </row>
    <row r="37" spans="1:16" ht="15.75">
      <c r="A37" s="9"/>
      <c r="B37" s="9"/>
      <c r="C37" s="124" t="s">
        <v>61</v>
      </c>
      <c r="D37" s="124"/>
      <c r="E37" s="124"/>
      <c r="F37" s="124"/>
      <c r="G37" s="124"/>
      <c r="H37" s="124"/>
      <c r="I37" s="124"/>
      <c r="J37" s="124"/>
      <c r="K37" s="124"/>
      <c r="L37" s="124"/>
      <c r="M37" s="124"/>
      <c r="N37" s="124"/>
      <c r="O37" s="124"/>
      <c r="P37" s="124"/>
    </row>
    <row r="38" spans="1:16" ht="2.25" customHeight="1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1:16" s="8" customFormat="1" ht="45" customHeight="1">
      <c r="A39" s="20"/>
      <c r="B39" s="125" t="s">
        <v>62</v>
      </c>
      <c r="C39" s="126"/>
      <c r="D39" s="21" t="s">
        <v>63</v>
      </c>
      <c r="E39" s="21" t="s">
        <v>64</v>
      </c>
      <c r="F39" s="21" t="s">
        <v>65</v>
      </c>
      <c r="G39" s="21" t="s">
        <v>66</v>
      </c>
      <c r="H39" s="21" t="s">
        <v>67</v>
      </c>
      <c r="I39" s="21" t="s">
        <v>68</v>
      </c>
      <c r="J39" s="36" t="s">
        <v>69</v>
      </c>
      <c r="K39" s="127" t="s">
        <v>70</v>
      </c>
      <c r="L39" s="128"/>
      <c r="M39" s="37" t="s">
        <v>58</v>
      </c>
      <c r="N39" s="21" t="s">
        <v>17</v>
      </c>
      <c r="O39" s="21" t="s">
        <v>71</v>
      </c>
      <c r="P39" s="38" t="s">
        <v>72</v>
      </c>
    </row>
    <row r="40" spans="1:16" s="3" customFormat="1" ht="63.75" customHeight="1">
      <c r="A40" s="9"/>
      <c r="B40" s="107" t="s">
        <v>20</v>
      </c>
      <c r="C40" s="108"/>
      <c r="D40" s="108"/>
      <c r="E40" s="108"/>
      <c r="F40" s="108"/>
      <c r="G40" s="108"/>
      <c r="H40" s="108"/>
      <c r="I40" s="108"/>
      <c r="J40" s="108"/>
      <c r="K40" s="108"/>
      <c r="L40" s="108"/>
      <c r="M40" s="108"/>
      <c r="N40" s="108"/>
      <c r="O40" s="108"/>
      <c r="P40" s="109"/>
    </row>
    <row r="41" spans="1:16" ht="15">
      <c r="A41" s="9"/>
      <c r="B41" s="116"/>
      <c r="C41" s="117"/>
      <c r="D41" s="117"/>
      <c r="E41" s="117"/>
      <c r="F41" s="23">
        <f>SUM(F40)</f>
        <v>0</v>
      </c>
      <c r="G41" s="24"/>
      <c r="H41" s="24"/>
      <c r="I41" s="24"/>
      <c r="J41" s="39"/>
      <c r="K41" s="118"/>
      <c r="L41" s="119"/>
      <c r="M41" s="40"/>
      <c r="N41" s="24"/>
      <c r="O41" s="22"/>
      <c r="P41" s="41"/>
    </row>
    <row r="42" spans="1:16" ht="8.25" customHeight="1">
      <c r="A42" s="9"/>
      <c r="B42" s="9"/>
      <c r="C42" s="9"/>
      <c r="D42" s="9"/>
      <c r="E42" s="9"/>
      <c r="F42" s="9"/>
      <c r="G42" s="9"/>
      <c r="H42" s="9"/>
      <c r="I42" s="34"/>
      <c r="J42" s="9"/>
      <c r="K42" s="35"/>
      <c r="L42" s="9"/>
      <c r="M42" s="9"/>
      <c r="N42" s="35"/>
      <c r="O42" s="9"/>
      <c r="P42" s="9"/>
    </row>
    <row r="43" spans="1:16" ht="15">
      <c r="A43" s="9"/>
      <c r="B43" s="9"/>
      <c r="C43" s="19"/>
      <c r="D43" s="19"/>
      <c r="E43" s="19"/>
      <c r="F43" s="14" t="s">
        <v>22</v>
      </c>
      <c r="G43" s="9"/>
      <c r="H43" s="15"/>
      <c r="I43" s="14"/>
      <c r="J43" s="14"/>
      <c r="K43" s="31" t="s">
        <v>23</v>
      </c>
      <c r="L43" s="19"/>
      <c r="M43" s="19"/>
      <c r="N43" s="19"/>
      <c r="O43" s="19"/>
      <c r="P43" s="9"/>
    </row>
    <row r="44" spans="1:16" ht="15">
      <c r="A44" s="9"/>
      <c r="B44" s="9"/>
      <c r="C44" s="9"/>
      <c r="D44" s="9"/>
      <c r="E44" s="9"/>
      <c r="F44" s="9"/>
      <c r="G44" s="9"/>
      <c r="H44" s="9"/>
      <c r="I44" s="9"/>
      <c r="J44" s="9"/>
      <c r="K44" s="30"/>
      <c r="L44" s="9"/>
      <c r="M44" s="9"/>
      <c r="N44" s="9"/>
      <c r="O44" s="9"/>
      <c r="P44" s="9"/>
    </row>
    <row r="45" spans="1:16" ht="15">
      <c r="A45" s="9"/>
      <c r="B45" s="9"/>
      <c r="C45" s="9"/>
      <c r="D45" s="9"/>
      <c r="E45" s="9"/>
      <c r="F45" s="9"/>
      <c r="G45" s="9"/>
      <c r="H45" s="9"/>
      <c r="I45" s="9"/>
      <c r="J45" s="9"/>
      <c r="K45" s="30"/>
      <c r="L45" s="9"/>
      <c r="M45" s="9"/>
      <c r="N45" s="9"/>
      <c r="O45" s="9"/>
      <c r="P45" s="9"/>
    </row>
    <row r="46" spans="1:16" ht="15">
      <c r="A46" s="9"/>
      <c r="B46" s="9"/>
      <c r="C46" s="9"/>
      <c r="D46" s="9"/>
      <c r="E46" s="9"/>
      <c r="F46" s="9"/>
      <c r="G46" s="9"/>
      <c r="H46" s="9"/>
      <c r="I46" s="9"/>
      <c r="J46" s="9"/>
      <c r="K46" s="30"/>
      <c r="L46" s="9"/>
      <c r="M46" s="9"/>
      <c r="N46" s="9"/>
      <c r="O46" s="9"/>
      <c r="P46" s="9"/>
    </row>
    <row r="47" spans="1:16" ht="15">
      <c r="A47" s="9"/>
      <c r="B47" s="9"/>
      <c r="C47" s="9"/>
      <c r="D47" s="9"/>
      <c r="E47" s="9"/>
      <c r="F47" s="9"/>
      <c r="G47" s="9"/>
      <c r="H47" s="9"/>
      <c r="I47" s="9"/>
      <c r="J47" s="9"/>
      <c r="K47" s="30"/>
      <c r="L47" s="9"/>
      <c r="M47" s="9"/>
      <c r="N47" s="9"/>
      <c r="O47" s="9"/>
      <c r="P47" s="9"/>
    </row>
    <row r="48" spans="1:16" ht="15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1:16" ht="35.25" customHeight="1">
      <c r="A49" s="9"/>
      <c r="B49" s="120"/>
      <c r="C49" s="120"/>
      <c r="D49" s="120"/>
      <c r="E49" s="120"/>
      <c r="F49" s="120"/>
      <c r="G49" s="120"/>
      <c r="H49" s="120"/>
      <c r="I49" s="120"/>
      <c r="J49" s="120"/>
      <c r="K49" s="120"/>
      <c r="L49" s="120"/>
      <c r="M49" s="120"/>
      <c r="N49" s="120"/>
      <c r="O49" s="120"/>
      <c r="P49" s="9"/>
    </row>
  </sheetData>
  <mergeCells count="30">
    <mergeCell ref="B40:P40"/>
    <mergeCell ref="B41:E41"/>
    <mergeCell ref="K41:L41"/>
    <mergeCell ref="B49:O49"/>
    <mergeCell ref="B33:P33"/>
    <mergeCell ref="B34:P34"/>
    <mergeCell ref="B35:P35"/>
    <mergeCell ref="C37:P37"/>
    <mergeCell ref="B39:C39"/>
    <mergeCell ref="K39:L39"/>
    <mergeCell ref="B29:P29"/>
    <mergeCell ref="B30:K30"/>
    <mergeCell ref="L30:P30"/>
    <mergeCell ref="B31:P31"/>
    <mergeCell ref="B32:P32"/>
    <mergeCell ref="B14:C14"/>
    <mergeCell ref="B15:P15"/>
    <mergeCell ref="B16:J16"/>
    <mergeCell ref="L16:P16"/>
    <mergeCell ref="B28:P28"/>
    <mergeCell ref="B9:P9"/>
    <mergeCell ref="B10:P10"/>
    <mergeCell ref="B11:P11"/>
    <mergeCell ref="B12:P12"/>
    <mergeCell ref="B13:P13"/>
    <mergeCell ref="B5:P5"/>
    <mergeCell ref="B6:P6"/>
    <mergeCell ref="B7:K7"/>
    <mergeCell ref="L7:P7"/>
    <mergeCell ref="B8:P8"/>
  </mergeCells>
  <pageMargins left="0.31496062992126" right="0.118110236220472" top="0.55118110236220497" bottom="0.55118110236220497" header="0.31496062992126" footer="0.31496062992126"/>
  <pageSetup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COMPRAS  </vt:lpstr>
      <vt:lpstr>VIATICOS EXTERIOR 100</vt:lpstr>
      <vt:lpstr>'COMPRAS  '!Títulos_a_imprimir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mguevara</dc:creator>
  <cp:lastModifiedBy>Dirección Financiera1</cp:lastModifiedBy>
  <cp:lastPrinted>2026-03-02T17:20:29Z</cp:lastPrinted>
  <dcterms:created xsi:type="dcterms:W3CDTF">2014-07-01T16:35:00Z</dcterms:created>
  <dcterms:modified xsi:type="dcterms:W3CDTF">2026-03-02T18:23:19Z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DBBD3BCA17CD4A3EA39EEBA69E2F4967_12</vt:lpwstr>
  </property>
  <property fmtid="{D5CDD505-2E9C-101B-9397-08002B2CF9AE}" pid="3" name="KSOProductBuildVer">
    <vt:lpwstr>2058-12.2.0.23155</vt:lpwstr>
  </property>
</Properties>
</file>