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825" firstSheet="1" activeTab="1"/>
  </bookViews>
  <sheets>
    <sheet name="COMPRAS  " sheetId="3" state="hidden" r:id="rId1"/>
    <sheet name="VIATICOS EXTERIOR 100" sheetId="38" r:id="rId2"/>
  </sheets>
  <definedNames>
    <definedName name="_xlnm.Print_Titles" localSheetId="0">'COMPRAS  '!$1:$13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<sst xmlns="http://schemas.openxmlformats.org/spreadsheetml/2006/main" count="188" uniqueCount="105">
  <si>
    <t>ARTÍCULO 10 NUMERAL 22 - DECRETO No. 57-2008</t>
  </si>
  <si>
    <t xml:space="preserve">SECRETARÍA PRESIDENCIAL DE LA MUJER </t>
  </si>
  <si>
    <t>DIRECCIÓN FINANCIERA</t>
  </si>
  <si>
    <t>COMPRAS DIRECTAS FONDOS NACIONALES</t>
  </si>
  <si>
    <t xml:space="preserve">ELABORADO POR: ENMA ISMALEJ </t>
  </si>
  <si>
    <t>CORRESPONDIENTE AL MES DE ABRIL 2016</t>
  </si>
  <si>
    <t>No. CHEQUE</t>
  </si>
  <si>
    <t>FECHA</t>
  </si>
  <si>
    <t>BENEFICIARIO</t>
  </si>
  <si>
    <t>CONCEPTO</t>
  </si>
  <si>
    <t>MONTO</t>
  </si>
  <si>
    <t>RENGLON</t>
  </si>
  <si>
    <t>6591</t>
  </si>
  <si>
    <t>Ingresos Propios Dirección General del  DCA Y TN</t>
  </si>
  <si>
    <t xml:space="preserve">Por pago  de renovacion de dos suscripciones del Diario de Centro América del período del 15/02/2016 al 15/02/2017,  para realizar el monitoreo diario de la información oficial y de actualidad que se publica, como parte de las actividades de  la  Direccion de Comuniciación Social y de RRPP y de la Dirección Financiera de la Secretaría. </t>
  </si>
  <si>
    <t>6592</t>
  </si>
  <si>
    <t>Estacionamientos Urbanos, S.A.</t>
  </si>
  <si>
    <t xml:space="preserve">Por pago de servicio de parqueo, correspondiente a los meses de diciembre del año 2015 y enero del año 2016,  de personas que visitaron las instalaciones de la Secretaría Presidencial de la Mujer autorizados por el  Despacho Superior. </t>
  </si>
  <si>
    <t>6595</t>
  </si>
  <si>
    <t xml:space="preserve">Tata Inversiones, S.A. </t>
  </si>
  <si>
    <t xml:space="preserve">Por compra de una batería Magnum MM, para el  vehículo tipo camioneta Daihatsu Terios Placas O-329 BBH, que se encuentra al servicio de la Señora Subsecretaria, según factura serie C No. 21741.  </t>
  </si>
  <si>
    <t>6596</t>
  </si>
  <si>
    <t>Industrias de la Riva, S.A,</t>
  </si>
  <si>
    <t>Por compra de 6 medallas con logotipos en alto relieve, para ser entregadas a mujeres destacadas en el Foro " YO TAMBIÉN SOY MUJER" en su quinta edición, dirigido a mujeres con discapacidad en sus diversas categorías de Guatemala en el marco del Día Internacional de la Mujer, el día 08 de marzo del año 2016.</t>
  </si>
  <si>
    <t>6598</t>
  </si>
  <si>
    <t>Aldea Global, S.A</t>
  </si>
  <si>
    <t xml:space="preserve">Por pago  de tres suscripciones  anuales del diario el Periódico del período del 02/02/2016 al 02/02/2017,  para realizar el monitoreo diario como parte de las actividades de  la  Dirección de Comuniciación Social y de RRPP, Subdespacho y Despacho Superior  de la Secretaría Presidencial de la Mujer. </t>
  </si>
  <si>
    <t>6600</t>
  </si>
  <si>
    <t>Corporación de Noticias, S.A</t>
  </si>
  <si>
    <t xml:space="preserve">Por pago de  una suscripcion  anual del diario Siglo 21, del período del 01/02/2016 al 31/01/2017,  para realizar el monitoreo diario como parte de las actividades de  la  Dirección de Comunicación Social y de RRPP  de la Secretaría Presidencial de la Mujer. </t>
  </si>
  <si>
    <t>6601</t>
  </si>
  <si>
    <t xml:space="preserve">Por compra de una batería Magnum,  para el  vehículo tipo automovil, marca Mazda 323 Sedan GLX,  Placas O-630BBF, propiedad de la SEPREM, necesario e indispensable para el buen funcionamiento,  para garantizar la movilización del personal en las distintas comisiones. </t>
  </si>
  <si>
    <t>VAN</t>
  </si>
  <si>
    <t>Secretaría Presidencial de la Mujer -SEPREM-</t>
  </si>
  <si>
    <t>Dirección Financiera</t>
  </si>
  <si>
    <t xml:space="preserve">Horario de Atención: 08:00  hrs. a 16:30 hrs. </t>
  </si>
  <si>
    <t>Teléfono: 2207-9400</t>
  </si>
  <si>
    <t>Dirección: 4ta. Calle 7-37 zona 1, Guatemala.</t>
  </si>
  <si>
    <t>Directora: Silvia Lucrecia Ticum Pineda</t>
  </si>
  <si>
    <t>Responsable de Actualización de la información: Heidy Yesenia Godínez Pérez</t>
  </si>
  <si>
    <t>Mes de Actualización: Diciembre de 2025</t>
  </si>
  <si>
    <t>Artículo 10, Numeral 12, Ley de Acceso a la Información Pública</t>
  </si>
  <si>
    <t xml:space="preserve"> VIAJES INTERNACIONALES</t>
  </si>
  <si>
    <t>Entidad que Autoriza</t>
  </si>
  <si>
    <t>Fecha de Viaje</t>
  </si>
  <si>
    <t>Nombre del Funcionario, empleado o particular autorizado</t>
  </si>
  <si>
    <t>NIT</t>
  </si>
  <si>
    <t>Cargo del funcionario o Empleado</t>
  </si>
  <si>
    <t>Autoridad que autoriza la Comisión</t>
  </si>
  <si>
    <t>Destino del Viaje</t>
  </si>
  <si>
    <t>Duración Total en días</t>
  </si>
  <si>
    <t>Costo de Viáticos</t>
  </si>
  <si>
    <t xml:space="preserve">Objetivo, Justificación y Logros Alcanzados </t>
  </si>
  <si>
    <t xml:space="preserve">Pago con CUR o Fondo Rotativo No. </t>
  </si>
  <si>
    <t>Fecha aprobación SICOIN</t>
  </si>
  <si>
    <t>Valor Pasaje y Combustible</t>
  </si>
  <si>
    <t>No. de Formulario de Liquidación</t>
  </si>
  <si>
    <t xml:space="preserve">SEPREM
</t>
  </si>
  <si>
    <t>DEL 08/12/2025 AL 13/12/2025</t>
  </si>
  <si>
    <t>Emma Rubí Hernández Castro</t>
  </si>
  <si>
    <t>Director Técnico III</t>
  </si>
  <si>
    <t>Secretaria Presidencial de la Mujer</t>
  </si>
  <si>
    <t>Fortaleza, República Federativa de Brasil</t>
  </si>
  <si>
    <t>5.5</t>
  </si>
  <si>
    <t>El Estado de Guatemala, participó en las reuniones previas para la revisión y aprobación previa de la Declaración sobre Democracia, Tecnología y Emergencia Climática, aportando acciones para el fortalecimiento y reconocimiento de los derechos humanos de las mujeres, por ello la importancia de participar en la X Conferencia, siendo uno de los puntos medulares de la misma, lograr la aprobación de dicha Declaración por todos los Estados Miembros.En desarrollo de los distintos paneles de discusión, la Secretaría Presidencial de la Mujer aportó elementos sustantivos para visibilizar la situación de las mujeres indígenas y afrodescendientes, y socializó acciones impulsadas por el Estado para promover la igualdad, el reconocimiento de los derechos individuales y colectivos, reconocer el aporte al sostenimiento del medio ambiente, la soberanía alimentaria, las semillas y los cuidados de la vida y el territorio, todas acciones que contribuyen al derecho de una vida libre de violencias. Asimismo, se tuvo la oportunidad de participar en el Panel para resaltar la importancia de contar con datos cuantitativos y cualitativos para identificar la violencia digital en contra de las mujeres, con el objetivo de generar acciones especificas y garantizar el pleno ejercicio de los derechos humanos de las mujeres, previniendo la violencia para garantizar una democracia real.</t>
  </si>
  <si>
    <t>FR05 No. Fondo Constitución 59224360; No. Entrada 64122607; CUR  No. 1752</t>
  </si>
  <si>
    <t>22/12/2025</t>
  </si>
  <si>
    <t>VL-088 (ELECTRONICO)</t>
  </si>
  <si>
    <t>VIENEN</t>
  </si>
  <si>
    <t>Ana Prudencia López Sales</t>
  </si>
  <si>
    <t>-</t>
  </si>
  <si>
    <t xml:space="preserve">El Estado de Guatemala, participó en las reuniones previas para la revisión y aprobación previa de la Declaración sobre Democracia, Tecnología y Emergencia Climática, aportando acciones para el fortalecimiento y reconocimiento de los derechos humanos de las mujeres, por ello la importancia de participar en la X Conferencia, siendo uno de los puntos medulares de la misma, lograr la aprobación de dicha Declaración por todos los Estados Miembros. En desarrollo de los distintos paneles de discusión, la Secretaría Presidencial de la Mujer aportó elementos sustantivos para visibilizar la situación de las mujeres indígenas y afrodescendientes, y socializó acciones impulsadas por el Estado para promover la igualdad, el reconocimiento de los derechos individuales y colectivos, reconocer el aporte al sostenimiento del medio ambiente, la soberanía alimentaria, las semillas y los cuidados de la vida y el territorio, todas acciones que contribuyen al derecho de una vida libre de violencias. Asimismo, se tuvo la oportunidad de participar en el Panel para resaltar la importancia de contar con datos cuantitativos y cualitativos para identificar la violencia digital en contra de las mujeres, con el objetivo de generar acciones especificas y garantizar el pleno ejercicio de los derechos humanos de las mujeres, previniendo la violencia para garantizar una democracia real.
</t>
  </si>
  <si>
    <t>FR05 No. Fondo Constitución 59224360; No. Entrada 64162818; CUR  No. 1789</t>
  </si>
  <si>
    <t>23/12/2025</t>
  </si>
  <si>
    <t>VL-089 (ELECTRONICO)</t>
  </si>
  <si>
    <t>TOTAL</t>
  </si>
  <si>
    <t>Elaborado:</t>
  </si>
  <si>
    <t>Aprobado:</t>
  </si>
  <si>
    <t>Teléfono: 2207 9400</t>
  </si>
  <si>
    <t xml:space="preserve">BOLETO AÉREO RENGLÓN 141 </t>
  </si>
  <si>
    <t>Fecha de la factura</t>
  </si>
  <si>
    <t>Nombre del Proveedor</t>
  </si>
  <si>
    <t>NIT Proveedor</t>
  </si>
  <si>
    <t xml:space="preserve">Valor Boleto en Q. </t>
  </si>
  <si>
    <t>Objetivo y Justificación de la Comisión</t>
  </si>
  <si>
    <t>Nombre países escala de ida</t>
  </si>
  <si>
    <t>Nombre países escala regreso</t>
  </si>
  <si>
    <t>Viaje en Primera clase o económica</t>
  </si>
  <si>
    <t>Beneficio para el país con dicho viaje</t>
  </si>
  <si>
    <t>Cuantas personas viajan</t>
  </si>
  <si>
    <t>Copia de la Invitación</t>
  </si>
  <si>
    <t>Quintos Travel, Sociedad Anónima.</t>
  </si>
  <si>
    <t>1690097-9</t>
  </si>
  <si>
    <t>Participar en las reuniones del Comité para la Eliminación de la Discriminación Racial (CERD).</t>
  </si>
  <si>
    <t>Guatemala-Madrid, España-Ginebra, Suiza.</t>
  </si>
  <si>
    <t>Ginebra, Suiza-Madrid, España-Guatemala</t>
  </si>
  <si>
    <t>Económica</t>
  </si>
  <si>
    <t xml:space="preserve">El ejercicio del Diálogo Constructivo permitió a la Delegación del Estado de Guatemala presentar de manera sistemática y desde la labor de sus tres poderes, las acciones, avances y desafíos en la implementación de la Convención Internacional sobre la Eliminación de Todas las Formas de Discriminación Racial. El Estado logró exponer medidas institucionales, legislativas, de política pública y programáticas orientadas a prevenir y erradicar la discriminación racial, así como a fortalecer los derechos de los pueblos indígenas, las personas afrodescendientes y otros grupos en situación de vulnerabilidad. En el marco del Diálogo Constructivo, la Secretaría Presidencial de la Mujer elementos sustantivos para visibilizar la situación de las mujeres indígenas y afrodescendientes y socializó acciones impulsadas por el Estado para promover la igualdad y prevenir la discriminación en su contra, así como los desafíos persistentes en materia de discriminación interseccional. Finalmente, el ejercicio concluyó con la elaboración del informe de 48 horas, mediante el cual el Estado respondió por escrito los temas que no pudieron abordarse durante las sesiones por limitaciones de tiempo. La delegación logró consolidar un informe fundamentado que refleja el trabajo coordinado de las instituciones involucradas, demostrando disposición al escrutinio internacional y al fortalecimiento de las políticas públicas en materia de igualdad y no discriminación. En conjunto, el Diálogo Constructivo representó un espacio valioso para reafirmar el compromiso del Estado con el cumplimiento de la Convención así como para orientar acciones futuras basadas en evidencia y guiadas por las recomendaciones del Comité para la Eliminación de la Discriminación Racial.
</t>
  </si>
  <si>
    <t>CUR No. 1,817</t>
  </si>
  <si>
    <t>Brindar acompañamiento y apoyo técnico a la Secretaria Presidencial de la Mujer, Lcda. Ana Prudencia López Sales, en las reuniones del (CERD).</t>
  </si>
  <si>
    <t>15/12/2025</t>
  </si>
  <si>
    <t>X Conferencia de Estados Parte del Mecanismo de Seguimiento
de la Convención Interamericana para Prevenir, Sancionar y
Erradicar la violencia contra la Mujer, conocida como Convención
de Belém do Pará (MESECVI).</t>
  </si>
  <si>
    <t>Guatemala-Panamá, Río de Janeiro-Fortaleza Brasil</t>
  </si>
  <si>
    <t xml:space="preserve">Fortaleza, Brasil-Confis Brasil-Panamá-Guatemala                                                                                                                                                                                                                                                                                                                                                                                                                                                                                                                                                                                                                                                                                                                                                                                                                                                                                                                                      </t>
  </si>
  <si>
    <t>CUR No. 1,755</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</si>
</sst>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2" formatCode="_(&quot;$&quot;* #,##0_);_(&quot;$&quot;* \(#,##0\);_(&quot;$&quot;* &quot;-&quot;_);_(@_)"/>
    <numFmt numFmtId="43" formatCode="_(* #,##0.00_);_(* \(#,##0.00\);_(* &quot;-&quot;??_);_(@_)"/>
    <numFmt numFmtId="44" formatCode="_(&quot;$&quot;* #,##0.00_);_(&quot;$&quot;* \(#,##0.00\);_(&quot;$&quot;* &quot;-&quot;??_);_(@_)"/>
    <numFmt numFmtId="176" formatCode="_ * #,##0.00_ ;_ * \-#,##0.00_ ;_ * &quot;-&quot;??_ ;_ @_ "/>
    <numFmt numFmtId="177" formatCode="_ * #,##0_ ;_ * \-#,##0_ ;_ * &quot;-&quot;_ ;_ @_ "/>
    <numFmt numFmtId="178" formatCode="_-[$€]* #,##0.00_-;\-[$€]* #,##0.00_-;_-[$€]* &quot;-&quot;??_-;_-@_-"/>
    <numFmt numFmtId="179" formatCode="_-* #,##0.00\ _D_M_-;\-* #,##0.00\ _D_M_-;_-* &quot;-&quot;??\ _D_M_-;_-@_-"/>
    <numFmt numFmtId="180" formatCode="_-* #,##0.00_-;\-* #,##0.00_-;_-* &quot;-&quot;??_-;_-@_-"/>
    <numFmt numFmtId="181" formatCode="_-* #,##0.00\ &quot;DM&quot;_-;\-* #,##0.00\ &quot;DM&quot;_-;_-* &quot;-&quot;??\ &quot;DM&quot;_-;_-@_-"/>
    <numFmt numFmtId="182" formatCode="_(&quot;Q&quot;* #,##0.00_);_(&quot;Q&quot;* \(#,##0.00\);_(&quot;Q&quot;* &quot;-&quot;??_);_(@_)"/>
    <numFmt numFmtId="183" formatCode="_-&quot;Q&quot;* #,##0.00_-;\-&quot;Q&quot;* #,##0.00_-;_-&quot;Q&quot;* &quot;-&quot;??_-;_-@_-"/>
    <numFmt numFmtId="184" formatCode="_-[$Q-100A]* #,##0.00_ ;_-[$Q-100A]* \-#,##0.00\ ;_-[$Q-100A]* &quot;-&quot;??_ ;_-@_ "/>
  </numFmts>
  <fonts count="43">
    <font>
      <sz val="11"/>
      <color theme="1"/>
      <name val="Calibri"/>
      <charset val="134"/>
      <scheme val="minor"/>
    </font>
    <font>
      <sz val="11"/>
      <color theme="1"/>
      <name val="Albertus Medium"/>
      <charset val="134"/>
    </font>
    <font>
      <b/>
      <sz val="14"/>
      <color theme="1"/>
      <name val="Albertus Medium"/>
      <charset val="134"/>
    </font>
    <font>
      <b/>
      <sz val="12"/>
      <color theme="1"/>
      <name val="Albertus Medium"/>
      <charset val="134"/>
    </font>
    <font>
      <b/>
      <sz val="16"/>
      <color theme="1"/>
      <name val="Albertus Medium"/>
      <charset val="134"/>
    </font>
    <font>
      <b/>
      <sz val="7"/>
      <color indexed="8"/>
      <name val="Albertus Medium"/>
      <charset val="134"/>
    </font>
    <font>
      <sz val="8"/>
      <name val="Calibri"/>
      <charset val="134"/>
      <scheme val="minor"/>
    </font>
    <font>
      <b/>
      <sz val="11"/>
      <color theme="1"/>
      <name val="Albertus Medium"/>
      <charset val="134"/>
    </font>
    <font>
      <sz val="14"/>
      <color theme="1"/>
      <name val="Albertus Medium"/>
      <charset val="134"/>
    </font>
    <font>
      <b/>
      <sz val="7"/>
      <color theme="1"/>
      <name val="Albertus Medium"/>
      <charset val="134"/>
    </font>
    <font>
      <sz val="10"/>
      <name val="Calibri"/>
      <charset val="134"/>
      <scheme val="minor"/>
    </font>
    <font>
      <b/>
      <sz val="11"/>
      <name val="Calibri"/>
      <charset val="134"/>
      <scheme val="minor"/>
    </font>
    <font>
      <sz val="8"/>
      <name val="Calibri"/>
      <charset val="134"/>
    </font>
    <font>
      <b/>
      <sz val="11"/>
      <color theme="1"/>
      <name val="Calibri"/>
      <charset val="134"/>
      <scheme val="minor"/>
    </font>
    <font>
      <sz val="9"/>
      <name val="Calibri"/>
      <charset val="134"/>
      <scheme val="minor"/>
    </font>
    <font>
      <sz val="7.5"/>
      <name val="Calibri"/>
      <charset val="134"/>
      <scheme val="minor"/>
    </font>
    <font>
      <sz val="11"/>
      <name val="Calibri"/>
      <charset val="134"/>
      <scheme val="minor"/>
    </font>
    <font>
      <b/>
      <sz val="12"/>
      <name val="Calibri"/>
      <charset val="134"/>
    </font>
    <font>
      <sz val="10"/>
      <name val="Arial"/>
      <charset val="134"/>
    </font>
    <font>
      <b/>
      <sz val="9"/>
      <color indexed="8"/>
      <name val="Arial"/>
      <charset val="134"/>
    </font>
    <font>
      <sz val="9"/>
      <color indexed="8"/>
      <name val="Calibri"/>
      <charset val="134"/>
    </font>
    <font>
      <sz val="9"/>
      <name val="Calibri"/>
      <charset val="134"/>
    </font>
    <font>
      <b/>
      <sz val="11"/>
      <color indexed="8"/>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indexed="8"/>
      <name val="Calibri"/>
      <charset val="134"/>
    </font>
  </fonts>
  <fills count="38">
    <fill>
      <patternFill patternType="none"/>
    </fill>
    <fill>
      <patternFill patternType="gray125"/>
    </fill>
    <fill>
      <patternFill patternType="solid">
        <fgColor theme="0" tint="-0.14996795556505"/>
        <bgColor indexed="10"/>
      </patternFill>
    </fill>
    <fill>
      <patternFill patternType="solid">
        <fgColor theme="0" tint="-0.14996795556505"/>
        <bgColor indexed="64"/>
      </patternFill>
    </fill>
    <fill>
      <patternFill patternType="solid">
        <fgColor theme="0" tint="-0.249946592608417"/>
        <bgColor indexed="10"/>
      </patternFill>
    </fill>
    <fill>
      <patternFill patternType="solid">
        <fgColor theme="0"/>
        <bgColor indexed="64"/>
      </patternFill>
    </fill>
    <fill>
      <patternFill patternType="solid">
        <fgColor theme="0" tint="-0.2499465926084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3">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style="medium">
        <color auto="1"/>
      </bottom>
      <diagonal/>
    </border>
    <border>
      <left style="thin">
        <color auto="1"/>
      </left>
      <right/>
      <top/>
      <bottom/>
      <diagonal/>
    </border>
    <border>
      <left/>
      <right style="thin">
        <color auto="1"/>
      </right>
      <top/>
      <bottom/>
      <diagonal/>
    </border>
    <border>
      <left style="thin">
        <color auto="1"/>
      </left>
      <right style="medium">
        <color auto="1"/>
      </right>
      <top/>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6">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7" borderId="5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56" applyNumberFormat="0" applyFill="0" applyAlignment="0" applyProtection="0">
      <alignment vertical="center"/>
    </xf>
    <xf numFmtId="0" fontId="29" fillId="0" borderId="56" applyNumberFormat="0" applyFill="0" applyAlignment="0" applyProtection="0">
      <alignment vertical="center"/>
    </xf>
    <xf numFmtId="0" fontId="30" fillId="0" borderId="57" applyNumberFormat="0" applyFill="0" applyAlignment="0" applyProtection="0">
      <alignment vertical="center"/>
    </xf>
    <xf numFmtId="0" fontId="30" fillId="0" borderId="0" applyNumberFormat="0" applyFill="0" applyBorder="0" applyAlignment="0" applyProtection="0">
      <alignment vertical="center"/>
    </xf>
    <xf numFmtId="0" fontId="31" fillId="8" borderId="58" applyNumberFormat="0" applyAlignment="0" applyProtection="0">
      <alignment vertical="center"/>
    </xf>
    <xf numFmtId="0" fontId="32" fillId="9" borderId="59" applyNumberFormat="0" applyAlignment="0" applyProtection="0">
      <alignment vertical="center"/>
    </xf>
    <xf numFmtId="0" fontId="33" fillId="9" borderId="58" applyNumberFormat="0" applyAlignment="0" applyProtection="0">
      <alignment vertical="center"/>
    </xf>
    <xf numFmtId="0" fontId="34" fillId="10" borderId="60" applyNumberFormat="0" applyAlignment="0" applyProtection="0">
      <alignment vertical="center"/>
    </xf>
    <xf numFmtId="0" fontId="35" fillId="0" borderId="61" applyNumberFormat="0" applyFill="0" applyAlignment="0" applyProtection="0">
      <alignment vertical="center"/>
    </xf>
    <xf numFmtId="0" fontId="36" fillId="0" borderId="62" applyNumberFormat="0" applyFill="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41" fillId="35" borderId="0" applyNumberFormat="0" applyBorder="0" applyAlignment="0" applyProtection="0">
      <alignment vertical="center"/>
    </xf>
    <xf numFmtId="0" fontId="41" fillId="36" borderId="0" applyNumberFormat="0" applyBorder="0" applyAlignment="0" applyProtection="0">
      <alignment vertical="center"/>
    </xf>
    <xf numFmtId="0" fontId="40" fillId="37" borderId="0" applyNumberFormat="0" applyBorder="0" applyAlignment="0" applyProtection="0">
      <alignment vertical="center"/>
    </xf>
    <xf numFmtId="178"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43" fontId="42" fillId="0" borderId="0" applyFont="0" applyFill="0" applyBorder="0" applyAlignment="0" applyProtection="0"/>
    <xf numFmtId="180" fontId="42" fillId="0" borderId="0" applyFont="0" applyFill="0" applyBorder="0" applyAlignment="0" applyProtection="0"/>
    <xf numFmtId="180" fontId="42" fillId="0" borderId="0" applyFont="0" applyFill="0" applyBorder="0" applyAlignment="0" applyProtection="0"/>
    <xf numFmtId="43"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1" fontId="18" fillId="0" borderId="0" applyFont="0" applyFill="0" applyBorder="0" applyAlignment="0" applyProtection="0"/>
    <xf numFmtId="182" fontId="42" fillId="0" borderId="0" applyFont="0" applyFill="0" applyBorder="0" applyAlignment="0" applyProtection="0"/>
    <xf numFmtId="183" fontId="42"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83" fontId="0" fillId="0" borderId="0" applyFont="0" applyFill="0" applyBorder="0" applyAlignment="0" applyProtection="0"/>
    <xf numFmtId="0" fontId="0" fillId="0" borderId="0"/>
    <xf numFmtId="0" fontId="18" fillId="0" borderId="0"/>
    <xf numFmtId="0" fontId="18" fillId="0" borderId="0"/>
    <xf numFmtId="0" fontId="18" fillId="0" borderId="0"/>
    <xf numFmtId="0" fontId="18" fillId="0" borderId="0"/>
    <xf numFmtId="0" fontId="0" fillId="0" borderId="0"/>
    <xf numFmtId="0" fontId="0" fillId="0" borderId="0"/>
    <xf numFmtId="0" fontId="18" fillId="0" borderId="0"/>
    <xf numFmtId="0" fontId="18" fillId="0" borderId="0"/>
    <xf numFmtId="0" fontId="0" fillId="0" borderId="0"/>
    <xf numFmtId="0" fontId="0"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cellStyleXfs>
  <cellXfs count="177">
    <xf numFmtId="0" fontId="0" fillId="0" borderId="0" xfId="0"/>
    <xf numFmtId="0" fontId="1" fillId="0" borderId="0" xfId="0" applyFont="1"/>
    <xf numFmtId="0" fontId="1" fillId="0" borderId="0" xfId="78" applyFont="1" applyAlignment="1">
      <alignment horizontal="center" vertical="center"/>
    </xf>
    <xf numFmtId="0" fontId="0" fillId="0" borderId="0" xfId="78"/>
    <xf numFmtId="0" fontId="1" fillId="0" borderId="0" xfId="78" applyFo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vertical="center"/>
    </xf>
    <xf numFmtId="0" fontId="3" fillId="0" borderId="4" xfId="0" applyFont="1" applyBorder="1" applyAlignment="1">
      <alignment vertical="center"/>
    </xf>
    <xf numFmtId="0" fontId="4" fillId="0" borderId="5" xfId="0" applyFont="1" applyBorder="1" applyAlignment="1">
      <alignment horizontal="center"/>
    </xf>
    <xf numFmtId="0" fontId="4" fillId="0" borderId="6" xfId="0" applyFont="1" applyBorder="1" applyAlignment="1">
      <alignment horizontal="center"/>
    </xf>
    <xf numFmtId="0" fontId="5" fillId="2" borderId="7" xfId="89" applyFont="1" applyFill="1" applyBorder="1" applyAlignment="1">
      <alignment horizontal="center" vertical="center" wrapText="1"/>
    </xf>
    <xf numFmtId="0" fontId="5" fillId="2" borderId="8" xfId="89" applyFont="1" applyFill="1" applyBorder="1" applyAlignment="1">
      <alignment horizontal="center" vertical="center" wrapText="1"/>
    </xf>
    <xf numFmtId="0" fontId="5" fillId="2" borderId="8" xfId="0" applyFont="1" applyFill="1" applyBorder="1" applyAlignment="1">
      <alignment horizontal="center" vertical="center" wrapText="1"/>
    </xf>
    <xf numFmtId="182" fontId="5" fillId="2" borderId="8" xfId="89" applyNumberFormat="1" applyFont="1" applyFill="1" applyBorder="1" applyAlignment="1">
      <alignment horizontal="center" vertical="center" wrapText="1"/>
    </xf>
    <xf numFmtId="0" fontId="6" fillId="0" borderId="9" xfId="89" applyFont="1" applyFill="1" applyBorder="1" applyAlignment="1">
      <alignment horizontal="center" vertical="center" wrapText="1"/>
    </xf>
    <xf numFmtId="0" fontId="6" fillId="0" borderId="10" xfId="89" applyFont="1" applyFill="1" applyBorder="1" applyAlignment="1">
      <alignment horizontal="center" vertical="center" wrapText="1"/>
    </xf>
    <xf numFmtId="58" fontId="6" fillId="0" borderId="10" xfId="0" applyNumberFormat="1" applyFont="1" applyFill="1" applyBorder="1" applyAlignment="1">
      <alignment horizontal="center" vertical="center" wrapText="1"/>
    </xf>
    <xf numFmtId="0" fontId="6" fillId="0" borderId="10" xfId="78" applyFont="1" applyFill="1" applyBorder="1" applyAlignment="1">
      <alignment horizontal="center" vertical="center" wrapText="1"/>
    </xf>
    <xf numFmtId="0" fontId="6" fillId="0" borderId="11" xfId="89" applyFont="1" applyFill="1" applyBorder="1" applyAlignment="1">
      <alignment horizontal="center" vertical="center" wrapText="1"/>
    </xf>
    <xf numFmtId="0" fontId="6" fillId="0" borderId="12" xfId="89" applyFont="1" applyFill="1" applyBorder="1" applyAlignment="1">
      <alignment horizontal="center" vertical="center" wrapText="1"/>
    </xf>
    <xf numFmtId="58" fontId="6" fillId="0" borderId="12" xfId="0" applyNumberFormat="1" applyFont="1" applyFill="1" applyBorder="1" applyAlignment="1">
      <alignment horizontal="center" vertical="center" wrapText="1"/>
    </xf>
    <xf numFmtId="0" fontId="6" fillId="0" borderId="12" xfId="78" applyFont="1" applyFill="1" applyBorder="1" applyAlignment="1">
      <alignment horizontal="center" vertical="center" wrapText="1"/>
    </xf>
    <xf numFmtId="0" fontId="7" fillId="0" borderId="13" xfId="78" applyFont="1" applyBorder="1" applyAlignment="1">
      <alignment horizontal="center"/>
    </xf>
    <xf numFmtId="0" fontId="7" fillId="0" borderId="14" xfId="78" applyFont="1" applyBorder="1" applyAlignment="1">
      <alignment horizontal="center"/>
    </xf>
    <xf numFmtId="0" fontId="5" fillId="2" borderId="15" xfId="89" applyFont="1" applyFill="1" applyBorder="1" applyAlignment="1">
      <alignment horizontal="center" vertical="center" wrapText="1"/>
    </xf>
    <xf numFmtId="0" fontId="5" fillId="2" borderId="16" xfId="89" applyFont="1" applyFill="1" applyBorder="1" applyAlignment="1">
      <alignment horizontal="center" vertical="center" wrapText="1"/>
    </xf>
    <xf numFmtId="0" fontId="5" fillId="2" borderId="16" xfId="0" applyFont="1" applyFill="1" applyBorder="1" applyAlignment="1">
      <alignment horizontal="center" vertical="center" wrapText="1"/>
    </xf>
    <xf numFmtId="182" fontId="5" fillId="2" borderId="16" xfId="89" applyNumberFormat="1" applyFont="1" applyFill="1" applyBorder="1" applyAlignment="1">
      <alignment horizontal="center" vertical="center" wrapText="1"/>
    </xf>
    <xf numFmtId="0" fontId="7" fillId="0" borderId="17" xfId="78" applyFont="1" applyBorder="1" applyAlignment="1">
      <alignment horizontal="center"/>
    </xf>
    <xf numFmtId="0" fontId="7" fillId="0" borderId="18" xfId="78" applyFont="1" applyBorder="1" applyAlignment="1">
      <alignment horizontal="center"/>
    </xf>
    <xf numFmtId="0" fontId="7" fillId="0" borderId="0" xfId="78" applyFont="1" applyAlignment="1">
      <alignment horizontal="center"/>
    </xf>
    <xf numFmtId="0" fontId="7" fillId="0" borderId="0" xfId="0" applyFont="1"/>
    <xf numFmtId="0" fontId="7" fillId="0" borderId="0" xfId="78" applyFont="1"/>
    <xf numFmtId="0" fontId="8" fillId="0" borderId="0" xfId="78" applyFont="1" applyAlignment="1">
      <alignment horizont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0" xfId="78" applyFont="1" applyAlignment="1">
      <alignment horizontal="center" vertical="top" wrapText="1"/>
    </xf>
    <xf numFmtId="0" fontId="9" fillId="3" borderId="7" xfId="78" applyFont="1" applyFill="1" applyBorder="1" applyAlignment="1">
      <alignment horizontal="center" vertical="center" wrapText="1"/>
    </xf>
    <xf numFmtId="0" fontId="9" fillId="3" borderId="8" xfId="78" applyFont="1" applyFill="1" applyBorder="1" applyAlignment="1">
      <alignment horizontal="center" vertical="center" wrapText="1"/>
    </xf>
    <xf numFmtId="58" fontId="10" fillId="0" borderId="9" xfId="89" applyNumberFormat="1" applyFont="1" applyBorder="1" applyAlignment="1">
      <alignment horizontal="center" vertical="center" wrapText="1"/>
    </xf>
    <xf numFmtId="0" fontId="10" fillId="0" borderId="10" xfId="89" applyFont="1" applyBorder="1" applyAlignment="1">
      <alignment horizontal="center" vertical="center" wrapText="1"/>
    </xf>
    <xf numFmtId="184" fontId="10" fillId="0" borderId="10" xfId="89" applyNumberFormat="1" applyFont="1" applyBorder="1" applyAlignment="1">
      <alignment vertical="center" wrapText="1"/>
    </xf>
    <xf numFmtId="0" fontId="10" fillId="0" borderId="10" xfId="89" applyFont="1" applyBorder="1" applyAlignment="1">
      <alignment horizontal="justify" vertical="center" wrapText="1"/>
    </xf>
    <xf numFmtId="58" fontId="10" fillId="0" borderId="13" xfId="89" applyNumberFormat="1" applyFont="1" applyBorder="1" applyAlignment="1">
      <alignment horizontal="center" vertical="center" wrapText="1"/>
    </xf>
    <xf numFmtId="0" fontId="10" fillId="0" borderId="21" xfId="89" applyFont="1" applyBorder="1" applyAlignment="1">
      <alignment horizontal="center" vertical="center" wrapText="1"/>
    </xf>
    <xf numFmtId="0" fontId="10" fillId="0" borderId="22" xfId="89" applyFont="1" applyBorder="1" applyAlignment="1">
      <alignment horizontal="center" vertical="center" wrapText="1"/>
    </xf>
    <xf numFmtId="184" fontId="10" fillId="0" borderId="22" xfId="89" applyNumberFormat="1" applyFont="1" applyBorder="1" applyAlignment="1">
      <alignment vertical="center" wrapText="1"/>
    </xf>
    <xf numFmtId="0" fontId="10" fillId="0" borderId="23" xfId="89" applyFont="1" applyBorder="1" applyAlignment="1">
      <alignment horizontal="justify" vertical="center" wrapText="1"/>
    </xf>
    <xf numFmtId="0" fontId="10" fillId="0" borderId="23" xfId="89" applyFont="1" applyBorder="1" applyAlignment="1">
      <alignment horizontal="center" vertical="center" wrapText="1"/>
    </xf>
    <xf numFmtId="0" fontId="11" fillId="0" borderId="24" xfId="78" applyFont="1" applyFill="1" applyBorder="1" applyAlignment="1">
      <alignment horizontal="center"/>
    </xf>
    <xf numFmtId="0" fontId="11" fillId="0" borderId="25" xfId="78" applyFont="1" applyFill="1" applyBorder="1" applyAlignment="1">
      <alignment horizontal="center"/>
    </xf>
    <xf numFmtId="183" fontId="11" fillId="0" borderId="26" xfId="78" applyNumberFormat="1" applyFont="1" applyFill="1" applyBorder="1"/>
    <xf numFmtId="49" fontId="11" fillId="0" borderId="24" xfId="78" applyNumberFormat="1" applyFont="1" applyFill="1" applyBorder="1" applyAlignment="1">
      <alignment horizontal="center"/>
    </xf>
    <xf numFmtId="49" fontId="11" fillId="0" borderId="25" xfId="78" applyNumberFormat="1" applyFont="1" applyFill="1" applyBorder="1" applyAlignment="1">
      <alignment horizont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3" fillId="0" borderId="29" xfId="0" applyFont="1" applyBorder="1" applyAlignment="1">
      <alignment horizontal="left" wrapText="1"/>
    </xf>
    <xf numFmtId="0" fontId="3" fillId="0" borderId="30" xfId="0" applyFont="1" applyBorder="1" applyAlignment="1">
      <alignment horizontal="left" vertical="center" wrapText="1"/>
    </xf>
    <xf numFmtId="0" fontId="3" fillId="0" borderId="28" xfId="0" applyFont="1" applyBorder="1" applyAlignment="1">
      <alignment horizontal="left" vertical="center" wrapText="1"/>
    </xf>
    <xf numFmtId="0" fontId="3" fillId="0" borderId="28" xfId="0" applyFont="1" applyBorder="1" applyAlignment="1">
      <alignment horizontal="left" vertical="center"/>
    </xf>
    <xf numFmtId="0" fontId="3" fillId="0" borderId="28" xfId="0" applyFont="1" applyBorder="1" applyAlignment="1">
      <alignment vertical="center"/>
    </xf>
    <xf numFmtId="0" fontId="4" fillId="0" borderId="31" xfId="0" applyFont="1" applyBorder="1" applyAlignment="1">
      <alignment horizontal="center"/>
    </xf>
    <xf numFmtId="0" fontId="9" fillId="3" borderId="32" xfId="78" applyFont="1" applyFill="1" applyBorder="1" applyAlignment="1">
      <alignment horizontal="center" vertical="center" wrapText="1"/>
    </xf>
    <xf numFmtId="0" fontId="9" fillId="3" borderId="33" xfId="78" applyFont="1" applyFill="1" applyBorder="1" applyAlignment="1">
      <alignment horizontal="center" vertical="center" wrapText="1"/>
    </xf>
    <xf numFmtId="0" fontId="9" fillId="3" borderId="34" xfId="78" applyFont="1" applyFill="1" applyBorder="1" applyAlignment="1">
      <alignment horizontal="center" vertical="center" wrapText="1"/>
    </xf>
    <xf numFmtId="0" fontId="9" fillId="3" borderId="35" xfId="78" applyFont="1" applyFill="1" applyBorder="1" applyAlignment="1">
      <alignment horizontal="center" vertical="center" wrapText="1"/>
    </xf>
    <xf numFmtId="49" fontId="6" fillId="0" borderId="10" xfId="2" applyNumberFormat="1" applyFont="1" applyFill="1" applyBorder="1" applyAlignment="1">
      <alignment horizontal="center" vertical="center" wrapText="1"/>
    </xf>
    <xf numFmtId="183" fontId="6" fillId="0" borderId="10" xfId="2" applyNumberFormat="1" applyFont="1" applyFill="1" applyBorder="1" applyAlignment="1">
      <alignment horizontal="center" vertical="center" wrapText="1"/>
    </xf>
    <xf numFmtId="0" fontId="10" fillId="0" borderId="10" xfId="78" applyFont="1" applyFill="1" applyBorder="1" applyAlignment="1">
      <alignment horizontal="justify" vertical="center" wrapText="1"/>
    </xf>
    <xf numFmtId="0" fontId="6" fillId="0" borderId="6" xfId="78" applyFont="1" applyFill="1" applyBorder="1" applyAlignment="1">
      <alignment horizontal="center" vertical="center" wrapText="1"/>
    </xf>
    <xf numFmtId="58" fontId="12" fillId="0" borderId="6" xfId="80" applyNumberFormat="1" applyFont="1" applyFill="1" applyBorder="1" applyAlignment="1">
      <alignment horizontal="center" vertical="center" wrapText="1"/>
    </xf>
    <xf numFmtId="183" fontId="6" fillId="0" borderId="36" xfId="2" applyNumberFormat="1" applyFont="1" applyFill="1" applyBorder="1" applyAlignment="1">
      <alignment horizontal="center" vertical="center" wrapText="1"/>
    </xf>
    <xf numFmtId="0" fontId="6" fillId="0" borderId="37" xfId="78"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183" fontId="6" fillId="0" borderId="12" xfId="2" applyNumberFormat="1" applyFont="1" applyFill="1" applyBorder="1" applyAlignment="1">
      <alignment horizontal="center" vertical="center" wrapText="1"/>
    </xf>
    <xf numFmtId="0" fontId="10" fillId="0" borderId="12" xfId="78" applyFont="1" applyFill="1" applyBorder="1" applyAlignment="1">
      <alignment horizontal="justify" vertical="center" wrapText="1"/>
    </xf>
    <xf numFmtId="0" fontId="6" fillId="0" borderId="38" xfId="78" applyFont="1" applyFill="1" applyBorder="1" applyAlignment="1">
      <alignment horizontal="center" vertical="center" wrapText="1"/>
    </xf>
    <xf numFmtId="58" fontId="12" fillId="0" borderId="38" xfId="80" applyNumberFormat="1" applyFont="1" applyFill="1" applyBorder="1" applyAlignment="1">
      <alignment horizontal="center" vertical="center" wrapText="1"/>
    </xf>
    <xf numFmtId="0" fontId="6" fillId="0" borderId="39" xfId="78" applyFont="1" applyFill="1" applyBorder="1" applyAlignment="1">
      <alignment horizontal="center" vertical="center" wrapText="1"/>
    </xf>
    <xf numFmtId="0" fontId="7" fillId="0" borderId="40" xfId="78" applyFont="1" applyBorder="1" applyAlignment="1">
      <alignment horizontal="center"/>
    </xf>
    <xf numFmtId="183" fontId="13" fillId="0" borderId="41" xfId="78" applyNumberFormat="1" applyFont="1" applyBorder="1"/>
    <xf numFmtId="0" fontId="0" fillId="0" borderId="13" xfId="78" applyBorder="1" applyAlignment="1">
      <alignment horizontal="center"/>
    </xf>
    <xf numFmtId="0" fontId="0" fillId="0" borderId="14" xfId="78" applyBorder="1" applyAlignment="1">
      <alignment horizontal="center"/>
    </xf>
    <xf numFmtId="0" fontId="0" fillId="0" borderId="40" xfId="78" applyBorder="1" applyAlignment="1">
      <alignment horizontal="center"/>
    </xf>
    <xf numFmtId="0" fontId="9" fillId="3" borderId="16" xfId="78" applyFont="1" applyFill="1" applyBorder="1" applyAlignment="1">
      <alignment horizontal="center" vertical="center" wrapText="1"/>
    </xf>
    <xf numFmtId="0" fontId="9" fillId="3" borderId="42" xfId="78" applyFont="1" applyFill="1" applyBorder="1" applyAlignment="1">
      <alignment horizontal="center" vertical="center" wrapText="1"/>
    </xf>
    <xf numFmtId="0" fontId="9" fillId="3" borderId="26" xfId="78" applyFont="1" applyFill="1" applyBorder="1" applyAlignment="1">
      <alignment horizontal="center" vertical="center" wrapText="1"/>
    </xf>
    <xf numFmtId="0" fontId="9" fillId="3" borderId="43" xfId="78" applyFont="1" applyFill="1" applyBorder="1" applyAlignment="1">
      <alignment horizontal="center" vertical="center" wrapText="1"/>
    </xf>
    <xf numFmtId="0" fontId="9" fillId="3" borderId="44" xfId="78" applyFont="1" applyFill="1" applyBorder="1" applyAlignment="1">
      <alignment horizontal="center" vertical="center" wrapText="1"/>
    </xf>
    <xf numFmtId="0" fontId="7" fillId="0" borderId="45" xfId="78" applyFont="1" applyBorder="1" applyAlignment="1">
      <alignment horizontal="center"/>
    </xf>
    <xf numFmtId="183" fontId="13" fillId="0" borderId="33" xfId="78" applyNumberFormat="1" applyFont="1" applyBorder="1"/>
    <xf numFmtId="0" fontId="0" fillId="0" borderId="17" xfId="78" applyBorder="1" applyAlignment="1">
      <alignment horizontal="center"/>
    </xf>
    <xf numFmtId="0" fontId="0" fillId="0" borderId="18" xfId="78" applyBorder="1" applyAlignment="1">
      <alignment horizontal="center"/>
    </xf>
    <xf numFmtId="0" fontId="0" fillId="0" borderId="45" xfId="78" applyBorder="1" applyAlignment="1">
      <alignment horizontal="center"/>
    </xf>
    <xf numFmtId="0" fontId="14" fillId="0" borderId="10" xfId="78" applyFont="1" applyFill="1" applyBorder="1" applyAlignment="1">
      <alignment horizontal="justify" vertical="center" wrapText="1"/>
    </xf>
    <xf numFmtId="58" fontId="12" fillId="0" borderId="10" xfId="80" applyNumberFormat="1" applyFont="1" applyFill="1" applyBorder="1" applyAlignment="1">
      <alignment horizontal="center" vertical="center" wrapText="1"/>
    </xf>
    <xf numFmtId="0" fontId="6" fillId="0" borderId="37" xfId="78" applyFont="1" applyBorder="1" applyAlignment="1">
      <alignment horizontal="center" vertical="center" wrapText="1"/>
    </xf>
    <xf numFmtId="0" fontId="14" fillId="0" borderId="12" xfId="78" applyFont="1" applyFill="1" applyBorder="1" applyAlignment="1">
      <alignment horizontal="justify" vertical="center" wrapText="1"/>
    </xf>
    <xf numFmtId="58" fontId="12" fillId="0" borderId="12" xfId="80" applyNumberFormat="1" applyFont="1" applyFill="1" applyBorder="1" applyAlignment="1">
      <alignment horizontal="center" vertical="center" wrapText="1"/>
    </xf>
    <xf numFmtId="0" fontId="6" fillId="0" borderId="39" xfId="78" applyFont="1" applyBorder="1" applyAlignment="1">
      <alignment horizontal="center" vertical="center" wrapText="1"/>
    </xf>
    <xf numFmtId="183" fontId="13" fillId="0" borderId="0" xfId="78" applyNumberFormat="1" applyFont="1"/>
    <xf numFmtId="0" fontId="0" fillId="0" borderId="0" xfId="78" applyAlignment="1">
      <alignment horizontal="center"/>
    </xf>
    <xf numFmtId="0" fontId="7" fillId="0" borderId="0" xfId="0" applyFont="1" applyAlignment="1">
      <alignment horizontal="center"/>
    </xf>
    <xf numFmtId="4" fontId="1" fillId="0" borderId="0" xfId="78" applyNumberFormat="1" applyFont="1"/>
    <xf numFmtId="0" fontId="3" fillId="0" borderId="29" xfId="0" applyFont="1" applyBorder="1" applyAlignment="1">
      <alignment horizontal="left" vertical="center" wrapText="1"/>
    </xf>
    <xf numFmtId="0" fontId="3" fillId="0" borderId="46" xfId="0" applyFont="1" applyBorder="1" applyAlignment="1">
      <alignment horizontal="left" vertical="center"/>
    </xf>
    <xf numFmtId="0" fontId="7" fillId="0" borderId="0" xfId="78" applyFont="1" applyAlignment="1">
      <alignment horizontal="right"/>
    </xf>
    <xf numFmtId="43" fontId="1" fillId="0" borderId="0" xfId="78" applyNumberFormat="1" applyFont="1"/>
    <xf numFmtId="0" fontId="9" fillId="3" borderId="18" xfId="78" applyFont="1" applyFill="1" applyBorder="1" applyAlignment="1">
      <alignment horizontal="center" vertical="center" wrapText="1"/>
    </xf>
    <xf numFmtId="0" fontId="6" fillId="0" borderId="10" xfId="89" applyFont="1" applyBorder="1" applyAlignment="1">
      <alignment horizontal="center" vertical="center" wrapText="1"/>
    </xf>
    <xf numFmtId="0" fontId="15" fillId="0" borderId="10" xfId="89" applyFont="1" applyBorder="1" applyAlignment="1">
      <alignment horizontal="justify" vertical="center" wrapText="1"/>
    </xf>
    <xf numFmtId="0" fontId="6" fillId="0" borderId="10" xfId="89" applyFont="1" applyBorder="1" applyAlignment="1">
      <alignment vertical="center" wrapText="1"/>
    </xf>
    <xf numFmtId="0" fontId="10" fillId="0" borderId="37" xfId="89" applyFont="1" applyBorder="1" applyAlignment="1">
      <alignment vertical="center" wrapText="1"/>
    </xf>
    <xf numFmtId="0" fontId="6" fillId="0" borderId="23" xfId="89" applyFont="1" applyBorder="1" applyAlignment="1">
      <alignment horizontal="center" vertical="center" wrapText="1"/>
    </xf>
    <xf numFmtId="0" fontId="15" fillId="0" borderId="47" xfId="89" applyFont="1" applyBorder="1" applyAlignment="1">
      <alignment horizontal="justify" vertical="center" wrapText="1"/>
    </xf>
    <xf numFmtId="0" fontId="15" fillId="0" borderId="48" xfId="89" applyFont="1" applyBorder="1" applyAlignment="1">
      <alignment horizontal="justify" vertical="center" wrapText="1"/>
    </xf>
    <xf numFmtId="0" fontId="6" fillId="0" borderId="23" xfId="89" applyFont="1" applyBorder="1" applyAlignment="1">
      <alignment vertical="center" wrapText="1"/>
    </xf>
    <xf numFmtId="0" fontId="10" fillId="0" borderId="49" xfId="89" applyFont="1" applyBorder="1" applyAlignment="1">
      <alignment vertical="center" wrapText="1"/>
    </xf>
    <xf numFmtId="49" fontId="11" fillId="0" borderId="50" xfId="78" applyNumberFormat="1" applyFont="1" applyFill="1" applyBorder="1" applyAlignment="1">
      <alignment horizontal="center"/>
    </xf>
    <xf numFmtId="0" fontId="7" fillId="0" borderId="24" xfId="78" applyFont="1" applyBorder="1" applyAlignment="1">
      <alignment horizontal="center"/>
    </xf>
    <xf numFmtId="0" fontId="7" fillId="0" borderId="25" xfId="78" applyFont="1" applyBorder="1" applyAlignment="1">
      <alignment horizontal="center"/>
    </xf>
    <xf numFmtId="183" fontId="13" fillId="0" borderId="26" xfId="78" applyNumberFormat="1" applyFont="1" applyBorder="1"/>
    <xf numFmtId="183" fontId="13" fillId="0" borderId="25" xfId="78" applyNumberFormat="1" applyFont="1" applyBorder="1" applyAlignment="1">
      <alignment horizontal="center"/>
    </xf>
    <xf numFmtId="0" fontId="11" fillId="0" borderId="0" xfId="78" applyFont="1" applyFill="1" applyAlignment="1">
      <alignment horizontal="center"/>
    </xf>
    <xf numFmtId="0" fontId="3" fillId="0" borderId="0" xfId="78" applyFont="1" applyAlignment="1">
      <alignment horizontal="center" wrapText="1"/>
    </xf>
    <xf numFmtId="183" fontId="13" fillId="0" borderId="50" xfId="78" applyNumberFormat="1" applyFont="1" applyBorder="1" applyAlignment="1">
      <alignment horizontal="center"/>
    </xf>
    <xf numFmtId="0" fontId="14" fillId="0" borderId="10" xfId="89" applyFont="1" applyBorder="1" applyAlignment="1">
      <alignment horizontal="justify" vertical="center" wrapText="1"/>
    </xf>
    <xf numFmtId="183" fontId="11" fillId="0" borderId="0" xfId="78" applyNumberFormat="1" applyFont="1" applyFill="1"/>
    <xf numFmtId="0" fontId="16" fillId="0" borderId="0" xfId="78" applyFont="1" applyFill="1" applyAlignment="1">
      <alignment horizontal="center"/>
    </xf>
    <xf numFmtId="0" fontId="17" fillId="0" borderId="17" xfId="89" applyFont="1" applyBorder="1" applyAlignment="1">
      <alignment horizontal="center" wrapText="1"/>
    </xf>
    <xf numFmtId="0" fontId="17" fillId="0" borderId="18" xfId="89" applyFont="1" applyBorder="1" applyAlignment="1">
      <alignment horizontal="center" wrapText="1"/>
    </xf>
    <xf numFmtId="0" fontId="17" fillId="0" borderId="45" xfId="89" applyFont="1" applyBorder="1" applyAlignment="1">
      <alignment horizontal="center" wrapText="1"/>
    </xf>
    <xf numFmtId="0" fontId="17" fillId="0" borderId="51" xfId="89" applyFont="1" applyBorder="1" applyAlignment="1">
      <alignment horizontal="center" wrapText="1"/>
    </xf>
    <xf numFmtId="0" fontId="17" fillId="0" borderId="0" xfId="89" applyFont="1" applyAlignment="1">
      <alignment horizontal="center" wrapText="1"/>
    </xf>
    <xf numFmtId="0" fontId="17" fillId="0" borderId="52" xfId="89" applyFont="1" applyBorder="1" applyAlignment="1">
      <alignment horizontal="center" wrapText="1"/>
    </xf>
    <xf numFmtId="0" fontId="17" fillId="0" borderId="0" xfId="89" applyFont="1" applyAlignment="1">
      <alignment horizontal="center" vertical="top" wrapText="1"/>
    </xf>
    <xf numFmtId="0" fontId="18" fillId="0" borderId="0" xfId="89" applyAlignment="1">
      <alignment horizontal="center" vertical="top" wrapText="1"/>
    </xf>
    <xf numFmtId="0" fontId="18" fillId="0" borderId="0" xfId="89" applyAlignment="1">
      <alignment horizontal="center" wrapText="1"/>
    </xf>
    <xf numFmtId="0" fontId="17" fillId="0" borderId="13" xfId="89" applyFont="1" applyBorder="1" applyAlignment="1">
      <alignment horizontal="center" wrapText="1"/>
    </xf>
    <xf numFmtId="0" fontId="17" fillId="0" borderId="14" xfId="89" applyFont="1" applyBorder="1" applyAlignment="1">
      <alignment horizontal="center" wrapText="1"/>
    </xf>
    <xf numFmtId="0" fontId="17" fillId="0" borderId="40" xfId="89" applyFont="1" applyBorder="1" applyAlignment="1">
      <alignment horizontal="center" wrapText="1"/>
    </xf>
    <xf numFmtId="0" fontId="19" fillId="4" borderId="7" xfId="89" applyFont="1" applyFill="1" applyBorder="1" applyAlignment="1">
      <alignment horizontal="center" vertical="center" wrapText="1"/>
    </xf>
    <xf numFmtId="0" fontId="19" fillId="4" borderId="8" xfId="89" applyFont="1" applyFill="1" applyBorder="1" applyAlignment="1">
      <alignment horizontal="center" vertical="center" wrapText="1"/>
    </xf>
    <xf numFmtId="182" fontId="19" fillId="4" borderId="8" xfId="89" applyNumberFormat="1" applyFont="1" applyFill="1" applyBorder="1" applyAlignment="1">
      <alignment horizontal="center" vertical="center" wrapText="1"/>
    </xf>
    <xf numFmtId="0" fontId="19" fillId="4" borderId="37" xfId="89" applyFont="1" applyFill="1" applyBorder="1" applyAlignment="1">
      <alignment horizontal="center" vertical="center" wrapText="1"/>
    </xf>
    <xf numFmtId="49" fontId="20" fillId="0" borderId="5" xfId="78" applyNumberFormat="1" applyFont="1" applyBorder="1" applyAlignment="1">
      <alignment horizontal="center" vertical="center"/>
    </xf>
    <xf numFmtId="15" fontId="20" fillId="0" borderId="6" xfId="78" applyNumberFormat="1" applyFont="1" applyBorder="1" applyAlignment="1">
      <alignment horizontal="center" vertical="center"/>
    </xf>
    <xf numFmtId="0" fontId="20" fillId="0" borderId="6" xfId="80" applyFont="1" applyBorder="1" applyAlignment="1">
      <alignment horizontal="left" vertical="center" wrapText="1"/>
    </xf>
    <xf numFmtId="0" fontId="21" fillId="0" borderId="36" xfId="80" applyFont="1" applyBorder="1" applyAlignment="1">
      <alignment horizontal="justify" vertical="justify" wrapText="1"/>
    </xf>
    <xf numFmtId="182" fontId="20" fillId="0" borderId="36" xfId="78" applyNumberFormat="1" applyFont="1" applyBorder="1" applyAlignment="1">
      <alignment horizontal="center" vertical="center"/>
    </xf>
    <xf numFmtId="0" fontId="20" fillId="0" borderId="53" xfId="80" applyFont="1" applyBorder="1" applyAlignment="1">
      <alignment horizontal="center" vertical="center"/>
    </xf>
    <xf numFmtId="49" fontId="20" fillId="5" borderId="54" xfId="80" applyNumberFormat="1" applyFont="1" applyFill="1" applyBorder="1" applyAlignment="1">
      <alignment horizontal="center" vertical="center"/>
    </xf>
    <xf numFmtId="15" fontId="20" fillId="0" borderId="36" xfId="80" applyNumberFormat="1" applyFont="1" applyBorder="1" applyAlignment="1">
      <alignment horizontal="center" vertical="center"/>
    </xf>
    <xf numFmtId="49" fontId="20" fillId="0" borderId="54" xfId="80" applyNumberFormat="1" applyFont="1" applyBorder="1" applyAlignment="1">
      <alignment horizontal="center" vertical="center"/>
    </xf>
    <xf numFmtId="49" fontId="20" fillId="0" borderId="5" xfId="80" applyNumberFormat="1" applyFont="1" applyBorder="1" applyAlignment="1">
      <alignment horizontal="center" vertical="center"/>
    </xf>
    <xf numFmtId="15" fontId="20" fillId="0" borderId="6" xfId="80" applyNumberFormat="1" applyFont="1" applyBorder="1" applyAlignment="1">
      <alignment horizontal="center" vertical="center"/>
    </xf>
    <xf numFmtId="0" fontId="21" fillId="0" borderId="6" xfId="80" applyFont="1" applyBorder="1" applyAlignment="1">
      <alignment horizontal="justify" vertical="justify" wrapText="1"/>
    </xf>
    <xf numFmtId="0" fontId="22" fillId="6" borderId="36" xfId="89" applyFont="1" applyFill="1" applyBorder="1" applyAlignment="1">
      <alignment horizontal="center" vertical="center"/>
    </xf>
    <xf numFmtId="182" fontId="22" fillId="6" borderId="36" xfId="89" applyNumberFormat="1" applyFont="1" applyFill="1" applyBorder="1" applyAlignment="1">
      <alignment vertical="center"/>
    </xf>
    <xf numFmtId="49" fontId="20" fillId="0" borderId="54" xfId="78" applyNumberFormat="1" applyFont="1" applyBorder="1" applyAlignment="1">
      <alignment horizontal="center" vertical="center"/>
    </xf>
    <xf numFmtId="15" fontId="20" fillId="0" borderId="36" xfId="78" applyNumberFormat="1" applyFont="1" applyBorder="1" applyAlignment="1">
      <alignment horizontal="center" vertical="center"/>
    </xf>
    <xf numFmtId="0" fontId="20" fillId="0" borderId="6" xfId="78" applyFont="1" applyBorder="1" applyAlignment="1">
      <alignment horizontal="left" vertical="center" wrapText="1"/>
    </xf>
    <xf numFmtId="0" fontId="20" fillId="0" borderId="36" xfId="78" applyFont="1" applyBorder="1" applyAlignment="1">
      <alignment horizontal="left" vertical="center" wrapText="1"/>
    </xf>
    <xf numFmtId="0" fontId="20" fillId="0" borderId="53" xfId="80" applyFont="1" applyBorder="1" applyAlignment="1">
      <alignment horizontal="center" vertical="center" wrapText="1"/>
    </xf>
    <xf numFmtId="0" fontId="21" fillId="0" borderId="36" xfId="78" applyFont="1" applyBorder="1" applyAlignment="1">
      <alignment horizontal="left" vertical="center" wrapText="1"/>
    </xf>
    <xf numFmtId="0" fontId="22" fillId="0" borderId="0" xfId="89" applyFont="1" applyAlignment="1">
      <alignment horizontal="center" vertical="center"/>
    </xf>
    <xf numFmtId="0" fontId="0" fillId="0" borderId="0" xfId="0" applyAlignment="1">
      <alignment horizontal="center"/>
    </xf>
    <xf numFmtId="182" fontId="22" fillId="0" borderId="0" xfId="89" applyNumberFormat="1" applyFont="1" applyAlignment="1">
      <alignment horizontal="center" vertical="center"/>
    </xf>
  </cellXfs>
  <cellStyles count="96">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Euro" xfId="49"/>
    <cellStyle name="Millares 2" xfId="50"/>
    <cellStyle name="Millares 2 2" xfId="51"/>
    <cellStyle name="Millares 2 2 2" xfId="52"/>
    <cellStyle name="Millares 2 3" xfId="53"/>
    <cellStyle name="Millares 2 4" xfId="54"/>
    <cellStyle name="Millares 3" xfId="55"/>
    <cellStyle name="Millares 3 2" xfId="56"/>
    <cellStyle name="Millares 3 2 2" xfId="57"/>
    <cellStyle name="Millares 3 2 2 2" xfId="58"/>
    <cellStyle name="Millares 4" xfId="59"/>
    <cellStyle name="Millares 4 2" xfId="60"/>
    <cellStyle name="Millares 4 2 2" xfId="61"/>
    <cellStyle name="Millares 5" xfId="62"/>
    <cellStyle name="Millares 5 2" xfId="63"/>
    <cellStyle name="Millares 5 2 2" xfId="64"/>
    <cellStyle name="Millares 5 3" xfId="65"/>
    <cellStyle name="Moneda 2" xfId="66"/>
    <cellStyle name="Moneda 2 2" xfId="67"/>
    <cellStyle name="Moneda 2 2 2" xfId="68"/>
    <cellStyle name="Moneda 3" xfId="69"/>
    <cellStyle name="Moneda 3 2" xfId="70"/>
    <cellStyle name="Moneda 3 2 2" xfId="71"/>
    <cellStyle name="Moneda 3 3" xfId="72"/>
    <cellStyle name="Moneda 4" xfId="73"/>
    <cellStyle name="Moneda 4 2" xfId="74"/>
    <cellStyle name="Moneda 5" xfId="75"/>
    <cellStyle name="Moneda 5 2" xfId="76"/>
    <cellStyle name="Moneda 6" xfId="77"/>
    <cellStyle name="Normal 2" xfId="78"/>
    <cellStyle name="Normal 2 2" xfId="79"/>
    <cellStyle name="Normal 2 2 2" xfId="80"/>
    <cellStyle name="Normal 2 2 2 2" xfId="81"/>
    <cellStyle name="Normal 2 2 2 3" xfId="82"/>
    <cellStyle name="Normal 2 2 3" xfId="83"/>
    <cellStyle name="Normal 2 3" xfId="84"/>
    <cellStyle name="Normal 2 3 2" xfId="85"/>
    <cellStyle name="Normal 2 3 3" xfId="86"/>
    <cellStyle name="Normal 2 4" xfId="87"/>
    <cellStyle name="Normal 2 5" xfId="88"/>
    <cellStyle name="Normal 3" xfId="89"/>
    <cellStyle name="Normal 3 2" xfId="90"/>
    <cellStyle name="Normal 4" xfId="91"/>
    <cellStyle name="Normal 4 2" xfId="92"/>
    <cellStyle name="Normal 5" xfId="93"/>
    <cellStyle name="Normal 5 2" xfId="94"/>
    <cellStyle name="Porcentual 2" xfId="95"/>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57150</xdr:colOff>
      <xdr:row>40</xdr:row>
      <xdr:rowOff>9525</xdr:rowOff>
    </xdr:from>
    <xdr:to>
      <xdr:col>3</xdr:col>
      <xdr:colOff>923924</xdr:colOff>
      <xdr:row>42</xdr:row>
      <xdr:rowOff>221318</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5265" y="19722465"/>
          <a:ext cx="1657985" cy="659130"/>
        </a:xfrm>
        <a:prstGeom prst="rect">
          <a:avLst/>
        </a:prstGeom>
      </xdr:spPr>
    </xdr:pic>
    <xdr:clientData/>
  </xdr:twoCellAnchor>
  <xdr:twoCellAnchor editAs="oneCell">
    <xdr:from>
      <xdr:col>1</xdr:col>
      <xdr:colOff>57150</xdr:colOff>
      <xdr:row>0</xdr:row>
      <xdr:rowOff>9525</xdr:rowOff>
    </xdr:from>
    <xdr:to>
      <xdr:col>3</xdr:col>
      <xdr:colOff>923924</xdr:colOff>
      <xdr:row>3</xdr:row>
      <xdr:rowOff>173693</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5265" y="9525"/>
          <a:ext cx="1657985" cy="706755"/>
        </a:xfrm>
        <a:prstGeom prst="rect">
          <a:avLst/>
        </a:prstGeom>
      </xdr:spPr>
    </xdr:pic>
    <xdr:clientData/>
  </xdr:twoCellAnchor>
  <xdr:twoCellAnchor editAs="oneCell">
    <xdr:from>
      <xdr:col>7</xdr:col>
      <xdr:colOff>57150</xdr:colOff>
      <xdr:row>81</xdr:row>
      <xdr:rowOff>19050</xdr:rowOff>
    </xdr:from>
    <xdr:to>
      <xdr:col>11</xdr:col>
      <xdr:colOff>132715</xdr:colOff>
      <xdr:row>83</xdr:row>
      <xdr:rowOff>0</xdr:rowOff>
    </xdr:to>
    <xdr:pic>
      <xdr:nvPicPr>
        <xdr:cNvPr id="5" name="Imagen 4"/>
        <xdr:cNvPicPr/>
      </xdr:nvPicPr>
      <xdr:blipFill>
        <a:blip r:embed="rId2" cstate="print">
          <a:extLst>
            <a:ext uri="{28A0092B-C50C-407E-A947-70E740481C1C}">
              <a14:useLocalDpi xmlns:a14="http://schemas.microsoft.com/office/drawing/2010/main" val="0"/>
            </a:ext>
          </a:extLst>
        </a:blip>
        <a:stretch>
          <a:fillRect/>
        </a:stretch>
      </xdr:blipFill>
      <xdr:spPr>
        <a:xfrm>
          <a:off x="4890770" y="37985065"/>
          <a:ext cx="3259455" cy="361950"/>
        </a:xfrm>
        <a:prstGeom prst="rect">
          <a:avLst/>
        </a:prstGeom>
      </xdr:spPr>
    </xdr:pic>
    <xdr:clientData/>
  </xdr:twoCellAnchor>
  <xdr:twoCellAnchor editAs="oneCell">
    <xdr:from>
      <xdr:col>1</xdr:col>
      <xdr:colOff>57150</xdr:colOff>
      <xdr:row>17</xdr:row>
      <xdr:rowOff>9525</xdr:rowOff>
    </xdr:from>
    <xdr:to>
      <xdr:col>3</xdr:col>
      <xdr:colOff>923290</xdr:colOff>
      <xdr:row>20</xdr:row>
      <xdr:rowOff>173355</xdr:rowOff>
    </xdr:to>
    <xdr:pic>
      <xdr:nvPicPr>
        <xdr:cNvPr id="6" name="Imagen 5"/>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5265" y="9822815"/>
          <a:ext cx="1657985" cy="706755"/>
        </a:xfrm>
        <a:prstGeom prst="rect">
          <a:avLst/>
        </a:prstGeom>
      </xdr:spPr>
    </xdr:pic>
    <xdr:clientData/>
  </xdr:twoCellAnchor>
  <xdr:twoCellAnchor editAs="oneCell">
    <xdr:from>
      <xdr:col>1</xdr:col>
      <xdr:colOff>57150</xdr:colOff>
      <xdr:row>17</xdr:row>
      <xdr:rowOff>0</xdr:rowOff>
    </xdr:from>
    <xdr:to>
      <xdr:col>3</xdr:col>
      <xdr:colOff>923290</xdr:colOff>
      <xdr:row>20</xdr:row>
      <xdr:rowOff>163830</xdr:rowOff>
    </xdr:to>
    <xdr:pic>
      <xdr:nvPicPr>
        <xdr:cNvPr id="7" name="Imagen 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5265" y="9813290"/>
          <a:ext cx="1657985" cy="706755"/>
        </a:xfrm>
        <a:prstGeom prst="rect">
          <a:avLst/>
        </a:prstGeom>
      </xdr:spPr>
    </xdr:pic>
    <xdr:clientData/>
  </xdr:twoCellAnchor>
  <xdr:twoCellAnchor editAs="oneCell">
    <xdr:from>
      <xdr:col>1</xdr:col>
      <xdr:colOff>57150</xdr:colOff>
      <xdr:row>58</xdr:row>
      <xdr:rowOff>9525</xdr:rowOff>
    </xdr:from>
    <xdr:to>
      <xdr:col>3</xdr:col>
      <xdr:colOff>923290</xdr:colOff>
      <xdr:row>61</xdr:row>
      <xdr:rowOff>173355</xdr:rowOff>
    </xdr:to>
    <xdr:pic>
      <xdr:nvPicPr>
        <xdr:cNvPr id="4" name="Imagen 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5265" y="29634815"/>
          <a:ext cx="1657985" cy="706755"/>
        </a:xfrm>
        <a:prstGeom prst="rect">
          <a:avLst/>
        </a:prstGeom>
      </xdr:spPr>
    </xdr:pic>
    <xdr:clientData/>
  </xdr:twoCellAnchor>
  <xdr:twoCellAnchor editAs="oneCell">
    <xdr:from>
      <xdr:col>1</xdr:col>
      <xdr:colOff>57150</xdr:colOff>
      <xdr:row>58</xdr:row>
      <xdr:rowOff>0</xdr:rowOff>
    </xdr:from>
    <xdr:to>
      <xdr:col>3</xdr:col>
      <xdr:colOff>923290</xdr:colOff>
      <xdr:row>61</xdr:row>
      <xdr:rowOff>163830</xdr:rowOff>
    </xdr:to>
    <xdr:pic>
      <xdr:nvPicPr>
        <xdr:cNvPr id="8" name="Imagen 7"/>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5265" y="29625290"/>
          <a:ext cx="1657985" cy="7067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7:F31"/>
  <sheetViews>
    <sheetView workbookViewId="0">
      <selection activeCell="C15" sqref="C15"/>
    </sheetView>
  </sheetViews>
  <sheetFormatPr defaultColWidth="11.3714285714286" defaultRowHeight="15" outlineLevelCol="5"/>
  <cols>
    <col min="1" max="1" width="11.3714285714286" style="3"/>
    <col min="2" max="2" width="11.3714285714286" style="110"/>
    <col min="3" max="3" width="29.247619047619" style="3" customWidth="1"/>
    <col min="4" max="4" width="32.3714285714286" style="3" customWidth="1"/>
    <col min="5" max="5" width="15.247619047619" style="3" customWidth="1"/>
    <col min="6" max="6" width="11" style="3" customWidth="1"/>
    <col min="7" max="16384" width="11.3714285714286" style="3"/>
  </cols>
  <sheetData>
    <row r="7" ht="15.75"/>
    <row r="8" ht="15.75" spans="1:6">
      <c r="A8" s="138" t="s">
        <v>0</v>
      </c>
      <c r="B8" s="139"/>
      <c r="C8" s="139"/>
      <c r="D8" s="139"/>
      <c r="E8" s="139"/>
      <c r="F8" s="140"/>
    </row>
    <row r="9" ht="15.75" spans="1:6">
      <c r="A9" s="141" t="s">
        <v>1</v>
      </c>
      <c r="B9" s="142"/>
      <c r="C9" s="142"/>
      <c r="D9" s="142"/>
      <c r="E9" s="142"/>
      <c r="F9" s="143"/>
    </row>
    <row r="10" ht="15.75" spans="1:6">
      <c r="A10" s="141"/>
      <c r="B10" s="142"/>
      <c r="C10" s="144" t="s">
        <v>2</v>
      </c>
      <c r="D10" s="145"/>
      <c r="E10" s="142"/>
      <c r="F10" s="143"/>
    </row>
    <row r="11" ht="15.75" spans="1:6">
      <c r="A11" s="141"/>
      <c r="B11" s="142"/>
      <c r="C11" s="142" t="s">
        <v>3</v>
      </c>
      <c r="D11" s="146"/>
      <c r="E11" s="142"/>
      <c r="F11" s="143"/>
    </row>
    <row r="12" ht="15.75" spans="1:6">
      <c r="A12" s="141"/>
      <c r="B12" s="142"/>
      <c r="C12" s="144" t="s">
        <v>4</v>
      </c>
      <c r="D12" s="145"/>
      <c r="E12" s="142"/>
      <c r="F12" s="143"/>
    </row>
    <row r="13" ht="16.5" spans="1:6">
      <c r="A13" s="147" t="s">
        <v>5</v>
      </c>
      <c r="B13" s="148"/>
      <c r="C13" s="148"/>
      <c r="D13" s="148"/>
      <c r="E13" s="148"/>
      <c r="F13" s="149"/>
    </row>
    <row r="14" ht="16.5" spans="1:6">
      <c r="A14" s="147"/>
      <c r="B14" s="148"/>
      <c r="C14" s="148"/>
      <c r="D14" s="148"/>
      <c r="E14" s="148"/>
      <c r="F14" s="149"/>
    </row>
    <row r="15" spans="1:6">
      <c r="A15" s="150" t="s">
        <v>6</v>
      </c>
      <c r="B15" s="151" t="s">
        <v>7</v>
      </c>
      <c r="C15" s="151" t="s">
        <v>8</v>
      </c>
      <c r="D15" s="151" t="s">
        <v>9</v>
      </c>
      <c r="E15" s="152" t="s">
        <v>10</v>
      </c>
      <c r="F15" s="153" t="s">
        <v>11</v>
      </c>
    </row>
    <row r="16" ht="108" spans="1:6">
      <c r="A16" s="154" t="s">
        <v>12</v>
      </c>
      <c r="B16" s="155">
        <v>42418</v>
      </c>
      <c r="C16" s="156" t="s">
        <v>13</v>
      </c>
      <c r="D16" s="157" t="s">
        <v>14</v>
      </c>
      <c r="E16" s="158">
        <v>600</v>
      </c>
      <c r="F16" s="159">
        <v>245</v>
      </c>
    </row>
    <row r="17" ht="84" spans="1:6">
      <c r="A17" s="160" t="s">
        <v>15</v>
      </c>
      <c r="B17" s="161">
        <v>42429</v>
      </c>
      <c r="C17" s="156" t="s">
        <v>16</v>
      </c>
      <c r="D17" s="157" t="s">
        <v>17</v>
      </c>
      <c r="E17" s="158">
        <v>232.94</v>
      </c>
      <c r="F17" s="159">
        <v>199</v>
      </c>
    </row>
    <row r="18" ht="72" spans="1:6">
      <c r="A18" s="162" t="s">
        <v>18</v>
      </c>
      <c r="B18" s="161">
        <v>42431</v>
      </c>
      <c r="C18" s="156" t="s">
        <v>19</v>
      </c>
      <c r="D18" s="157" t="s">
        <v>20</v>
      </c>
      <c r="E18" s="158">
        <v>695</v>
      </c>
      <c r="F18" s="159">
        <v>245</v>
      </c>
    </row>
    <row r="19" ht="108" spans="1:6">
      <c r="A19" s="162" t="s">
        <v>21</v>
      </c>
      <c r="B19" s="161">
        <v>42433</v>
      </c>
      <c r="C19" s="156" t="s">
        <v>22</v>
      </c>
      <c r="D19" s="157" t="s">
        <v>23</v>
      </c>
      <c r="E19" s="158">
        <v>1710</v>
      </c>
      <c r="F19" s="159">
        <v>294</v>
      </c>
    </row>
    <row r="20" ht="96" spans="1:6">
      <c r="A20" s="162" t="s">
        <v>24</v>
      </c>
      <c r="B20" s="161">
        <v>42445</v>
      </c>
      <c r="C20" s="156" t="s">
        <v>25</v>
      </c>
      <c r="D20" s="157" t="s">
        <v>26</v>
      </c>
      <c r="E20" s="158">
        <v>1797</v>
      </c>
      <c r="F20" s="159">
        <v>245</v>
      </c>
    </row>
    <row r="21" ht="84" spans="1:6">
      <c r="A21" s="163" t="s">
        <v>27</v>
      </c>
      <c r="B21" s="164">
        <v>42457</v>
      </c>
      <c r="C21" s="156" t="s">
        <v>28</v>
      </c>
      <c r="D21" s="165" t="s">
        <v>29</v>
      </c>
      <c r="E21" s="158">
        <v>599</v>
      </c>
      <c r="F21" s="159">
        <v>245</v>
      </c>
    </row>
    <row r="22" ht="96" spans="1:6">
      <c r="A22" s="163" t="s">
        <v>30</v>
      </c>
      <c r="B22" s="164">
        <v>42457</v>
      </c>
      <c r="C22" s="156" t="s">
        <v>19</v>
      </c>
      <c r="D22" s="165" t="s">
        <v>31</v>
      </c>
      <c r="E22" s="158">
        <v>910</v>
      </c>
      <c r="F22" s="159">
        <v>297</v>
      </c>
    </row>
    <row r="23" ht="20.25" customHeight="1" spans="1:6">
      <c r="A23" s="166" t="s">
        <v>32</v>
      </c>
      <c r="B23" s="166"/>
      <c r="C23" s="166"/>
      <c r="D23" s="166"/>
      <c r="E23" s="167">
        <f>SUM(E16:E22)</f>
        <v>6543.94</v>
      </c>
      <c r="F23" s="167"/>
    </row>
    <row r="24" hidden="1" spans="1:6">
      <c r="A24" s="168"/>
      <c r="B24" s="169"/>
      <c r="C24" s="170"/>
      <c r="D24" s="171"/>
      <c r="E24" s="158"/>
      <c r="F24" s="172"/>
    </row>
    <row r="25" hidden="1" spans="1:6">
      <c r="A25" s="168"/>
      <c r="B25" s="169"/>
      <c r="C25" s="171"/>
      <c r="D25" s="171"/>
      <c r="E25" s="158"/>
      <c r="F25" s="172"/>
    </row>
    <row r="26" hidden="1" spans="1:6">
      <c r="A26" s="168"/>
      <c r="B26" s="169"/>
      <c r="C26" s="171"/>
      <c r="D26" s="173"/>
      <c r="E26" s="158"/>
      <c r="F26" s="172"/>
    </row>
    <row r="27" ht="88.5" hidden="1" customHeight="1" spans="1:6">
      <c r="A27" s="168"/>
      <c r="B27" s="169"/>
      <c r="C27" s="171"/>
      <c r="D27" s="171"/>
      <c r="E27" s="158"/>
      <c r="F27" s="172"/>
    </row>
    <row r="28" hidden="1" spans="1:6">
      <c r="A28" s="168"/>
      <c r="B28" s="169"/>
      <c r="C28" s="171"/>
      <c r="D28" s="173"/>
      <c r="E28" s="158"/>
      <c r="F28" s="172"/>
    </row>
    <row r="31" spans="1:6">
      <c r="A31" s="174"/>
      <c r="B31" s="175"/>
      <c r="C31"/>
      <c r="D31"/>
      <c r="E31" s="176"/>
      <c r="F31"/>
    </row>
  </sheetData>
  <mergeCells count="8">
    <mergeCell ref="A8:F8"/>
    <mergeCell ref="A9:F9"/>
    <mergeCell ref="C10:D10"/>
    <mergeCell ref="C11:D11"/>
    <mergeCell ref="C12:D12"/>
    <mergeCell ref="A13:F13"/>
    <mergeCell ref="A14:F14"/>
    <mergeCell ref="A23:D23"/>
  </mergeCells>
  <pageMargins left="0.708661417322835" right="0.708661417322835" top="0.748031496062992" bottom="0.748031496062992" header="0.31496062992126" footer="0.31496062992126"/>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4:P86"/>
  <sheetViews>
    <sheetView tabSelected="1" view="pageBreakPreview" zoomScaleNormal="100" topLeftCell="B74" workbookViewId="0">
      <selection activeCell="E81" sqref="E81"/>
    </sheetView>
  </sheetViews>
  <sheetFormatPr defaultColWidth="11.3714285714286" defaultRowHeight="14.25"/>
  <cols>
    <col min="1" max="1" width="2.37142857142857" style="4" customWidth="1"/>
    <col min="2" max="2" width="4.12380952380952" style="4" customWidth="1"/>
    <col min="3" max="3" width="7.75238095238095" style="4" customWidth="1"/>
    <col min="4" max="4" width="17.3714285714286" style="4" customWidth="1"/>
    <col min="5" max="5" width="11.1238095238095" style="4" customWidth="1"/>
    <col min="6" max="6" width="11" style="4" customWidth="1"/>
    <col min="7" max="7" width="18.752380952381" style="4" customWidth="1"/>
    <col min="8" max="8" width="13.6285714285714" style="4" customWidth="1"/>
    <col min="9" max="9" width="10.3714285714286" style="4" customWidth="1"/>
    <col min="10" max="10" width="8.87619047619048" style="4" customWidth="1"/>
    <col min="11" max="11" width="14.8761904761905" style="4" customWidth="1"/>
    <col min="12" max="12" width="35.8761904761905" style="4" customWidth="1"/>
    <col min="13" max="13" width="10.6285714285714" style="4" customWidth="1"/>
    <col min="14" max="14" width="10.1238095238095" style="4" customWidth="1"/>
    <col min="15" max="15" width="7.12380952380952" style="4" customWidth="1"/>
    <col min="16" max="16" width="7.37142857142857" style="4" customWidth="1"/>
    <col min="17" max="16383" width="11.3714285714286" style="4"/>
  </cols>
  <sheetData>
    <row r="4" ht="15"/>
    <row r="5" s="1" customFormat="1" ht="18" spans="2:16">
      <c r="B5" s="5" t="s">
        <v>33</v>
      </c>
      <c r="C5" s="6"/>
      <c r="D5" s="6"/>
      <c r="E5" s="6"/>
      <c r="F5" s="6"/>
      <c r="G5" s="6"/>
      <c r="H5" s="6"/>
      <c r="I5" s="6"/>
      <c r="J5" s="6"/>
      <c r="K5" s="6"/>
      <c r="L5" s="6"/>
      <c r="M5" s="6"/>
      <c r="N5" s="6"/>
      <c r="O5" s="6"/>
      <c r="P5" s="63"/>
    </row>
    <row r="6" s="1" customFormat="1" ht="18" spans="2:16">
      <c r="B6" s="7" t="s">
        <v>34</v>
      </c>
      <c r="C6" s="8"/>
      <c r="D6" s="8"/>
      <c r="E6" s="8"/>
      <c r="F6" s="8"/>
      <c r="G6" s="8"/>
      <c r="H6" s="8"/>
      <c r="I6" s="8"/>
      <c r="J6" s="8"/>
      <c r="K6" s="8"/>
      <c r="L6" s="8"/>
      <c r="M6" s="8"/>
      <c r="N6" s="8"/>
      <c r="O6" s="8"/>
      <c r="P6" s="64"/>
    </row>
    <row r="7" s="1" customFormat="1" ht="15.75" spans="2:16">
      <c r="B7" s="9" t="s">
        <v>35</v>
      </c>
      <c r="C7" s="10"/>
      <c r="D7" s="10"/>
      <c r="E7" s="10"/>
      <c r="F7" s="10"/>
      <c r="G7" s="10"/>
      <c r="H7" s="10"/>
      <c r="I7" s="10"/>
      <c r="J7" s="10"/>
      <c r="K7" s="65"/>
      <c r="L7" s="66" t="s">
        <v>36</v>
      </c>
      <c r="M7" s="42"/>
      <c r="N7" s="42"/>
      <c r="O7" s="42"/>
      <c r="P7" s="67"/>
    </row>
    <row r="8" s="1" customFormat="1" ht="15.75" spans="2:16">
      <c r="B8" s="11" t="s">
        <v>37</v>
      </c>
      <c r="C8" s="12"/>
      <c r="D8" s="12"/>
      <c r="E8" s="12"/>
      <c r="F8" s="12"/>
      <c r="G8" s="12"/>
      <c r="H8" s="12"/>
      <c r="I8" s="12"/>
      <c r="J8" s="12"/>
      <c r="K8" s="12"/>
      <c r="L8" s="12"/>
      <c r="M8" s="12"/>
      <c r="N8" s="12"/>
      <c r="O8" s="12"/>
      <c r="P8" s="68"/>
    </row>
    <row r="9" s="1" customFormat="1" ht="15.75" spans="2:16">
      <c r="B9" s="13" t="s">
        <v>38</v>
      </c>
      <c r="C9" s="14"/>
      <c r="D9" s="14"/>
      <c r="E9" s="14"/>
      <c r="F9" s="14"/>
      <c r="G9" s="14"/>
      <c r="H9" s="14"/>
      <c r="I9" s="14"/>
      <c r="J9" s="14"/>
      <c r="K9" s="14"/>
      <c r="L9" s="14"/>
      <c r="M9" s="14"/>
      <c r="N9" s="14"/>
      <c r="O9" s="14"/>
      <c r="P9" s="69"/>
    </row>
    <row r="10" s="1" customFormat="1" ht="15.75" spans="2:16">
      <c r="B10" s="11" t="s">
        <v>39</v>
      </c>
      <c r="C10" s="12"/>
      <c r="D10" s="12"/>
      <c r="E10" s="12"/>
      <c r="F10" s="12"/>
      <c r="G10" s="12"/>
      <c r="H10" s="12"/>
      <c r="I10" s="12"/>
      <c r="J10" s="12"/>
      <c r="K10" s="12"/>
      <c r="L10" s="12"/>
      <c r="M10" s="12"/>
      <c r="N10" s="12"/>
      <c r="O10" s="12"/>
      <c r="P10" s="68"/>
    </row>
    <row r="11" s="1" customFormat="1" ht="15.75" spans="2:16">
      <c r="B11" s="11" t="s">
        <v>40</v>
      </c>
      <c r="C11" s="12"/>
      <c r="D11" s="12"/>
      <c r="E11" s="12"/>
      <c r="F11" s="12"/>
      <c r="G11" s="12"/>
      <c r="H11" s="12"/>
      <c r="I11" s="12"/>
      <c r="J11" s="12"/>
      <c r="K11" s="12"/>
      <c r="L11" s="12"/>
      <c r="M11" s="12"/>
      <c r="N11" s="12"/>
      <c r="O11" s="12"/>
      <c r="P11" s="68"/>
    </row>
    <row r="12" s="1" customFormat="1" ht="15.75" spans="2:16">
      <c r="B12" s="11" t="s">
        <v>41</v>
      </c>
      <c r="C12" s="12"/>
      <c r="D12" s="12"/>
      <c r="E12" s="12"/>
      <c r="F12" s="12"/>
      <c r="G12" s="12"/>
      <c r="H12" s="12"/>
      <c r="I12" s="12"/>
      <c r="J12" s="12"/>
      <c r="K12" s="12"/>
      <c r="L12" s="12"/>
      <c r="M12" s="12"/>
      <c r="N12" s="12"/>
      <c r="O12" s="12"/>
      <c r="P12" s="68"/>
    </row>
    <row r="13" s="1" customFormat="1" ht="21" spans="2:16">
      <c r="B13" s="15" t="s">
        <v>42</v>
      </c>
      <c r="C13" s="16"/>
      <c r="D13" s="16"/>
      <c r="E13" s="16"/>
      <c r="F13" s="16"/>
      <c r="G13" s="16"/>
      <c r="H13" s="16"/>
      <c r="I13" s="16"/>
      <c r="J13" s="16"/>
      <c r="K13" s="16"/>
      <c r="L13" s="16"/>
      <c r="M13" s="16"/>
      <c r="N13" s="16"/>
      <c r="O13" s="16"/>
      <c r="P13" s="70"/>
    </row>
    <row r="14" s="2" customFormat="1" ht="45.75" spans="2:16">
      <c r="B14" s="17" t="s">
        <v>43</v>
      </c>
      <c r="C14" s="18"/>
      <c r="D14" s="19" t="s">
        <v>44</v>
      </c>
      <c r="E14" s="18" t="s">
        <v>45</v>
      </c>
      <c r="F14" s="18" t="s">
        <v>46</v>
      </c>
      <c r="G14" s="18" t="s">
        <v>47</v>
      </c>
      <c r="H14" s="20" t="s">
        <v>48</v>
      </c>
      <c r="I14" s="47" t="s">
        <v>49</v>
      </c>
      <c r="J14" s="47" t="s">
        <v>50</v>
      </c>
      <c r="K14" s="47" t="s">
        <v>51</v>
      </c>
      <c r="L14" s="71" t="s">
        <v>52</v>
      </c>
      <c r="M14" s="72" t="s">
        <v>53</v>
      </c>
      <c r="N14" s="73" t="s">
        <v>54</v>
      </c>
      <c r="O14" s="47" t="s">
        <v>55</v>
      </c>
      <c r="P14" s="74" t="s">
        <v>56</v>
      </c>
    </row>
    <row r="15" s="2" customFormat="1" ht="408.95" customHeight="1" spans="2:16">
      <c r="B15" s="21" t="s">
        <v>57</v>
      </c>
      <c r="C15" s="22"/>
      <c r="D15" s="23" t="s">
        <v>58</v>
      </c>
      <c r="E15" s="24" t="s">
        <v>59</v>
      </c>
      <c r="F15" s="24">
        <v>52920720</v>
      </c>
      <c r="G15" s="24" t="s">
        <v>60</v>
      </c>
      <c r="H15" s="24" t="s">
        <v>61</v>
      </c>
      <c r="I15" s="24" t="s">
        <v>62</v>
      </c>
      <c r="J15" s="75" t="s">
        <v>63</v>
      </c>
      <c r="K15" s="76">
        <v>16848.79</v>
      </c>
      <c r="L15" s="77" t="s">
        <v>64</v>
      </c>
      <c r="M15" s="78" t="s">
        <v>65</v>
      </c>
      <c r="N15" s="79" t="s">
        <v>66</v>
      </c>
      <c r="O15" s="80">
        <v>0</v>
      </c>
      <c r="P15" s="81" t="s">
        <v>67</v>
      </c>
    </row>
    <row r="16" s="2" customFormat="1" ht="93" customHeight="1" spans="2:16">
      <c r="B16" s="25"/>
      <c r="C16" s="26"/>
      <c r="D16" s="27"/>
      <c r="E16" s="28"/>
      <c r="F16" s="28"/>
      <c r="G16" s="28"/>
      <c r="H16" s="28"/>
      <c r="I16" s="28"/>
      <c r="J16" s="82"/>
      <c r="K16" s="83"/>
      <c r="L16" s="84"/>
      <c r="M16" s="85"/>
      <c r="N16" s="86"/>
      <c r="O16" s="80"/>
      <c r="P16" s="87"/>
    </row>
    <row r="17" ht="15.75" customHeight="1" spans="2:16">
      <c r="B17" s="29" t="s">
        <v>32</v>
      </c>
      <c r="C17" s="30"/>
      <c r="D17" s="30"/>
      <c r="E17" s="30"/>
      <c r="F17" s="30"/>
      <c r="G17" s="30"/>
      <c r="H17" s="30"/>
      <c r="I17" s="30"/>
      <c r="J17" s="88"/>
      <c r="K17" s="89">
        <f>SUM(K15:K15)</f>
        <v>16848.79</v>
      </c>
      <c r="L17" s="90"/>
      <c r="M17" s="91"/>
      <c r="N17" s="91"/>
      <c r="O17" s="91"/>
      <c r="P17" s="92"/>
    </row>
    <row r="21" ht="15"/>
    <row r="22" ht="18" spans="2:16">
      <c r="B22" s="5" t="s">
        <v>33</v>
      </c>
      <c r="C22" s="6"/>
      <c r="D22" s="6"/>
      <c r="E22" s="6"/>
      <c r="F22" s="6"/>
      <c r="G22" s="6"/>
      <c r="H22" s="6"/>
      <c r="I22" s="6"/>
      <c r="J22" s="6"/>
      <c r="K22" s="6"/>
      <c r="L22" s="6"/>
      <c r="M22" s="6"/>
      <c r="N22" s="6"/>
      <c r="O22" s="6"/>
      <c r="P22" s="63"/>
    </row>
    <row r="23" ht="18" spans="2:16">
      <c r="B23" s="7" t="s">
        <v>34</v>
      </c>
      <c r="C23" s="8"/>
      <c r="D23" s="8"/>
      <c r="E23" s="8"/>
      <c r="F23" s="8"/>
      <c r="G23" s="8"/>
      <c r="H23" s="8"/>
      <c r="I23" s="8"/>
      <c r="J23" s="8"/>
      <c r="K23" s="8"/>
      <c r="L23" s="8"/>
      <c r="M23" s="8"/>
      <c r="N23" s="8"/>
      <c r="O23" s="8"/>
      <c r="P23" s="64"/>
    </row>
    <row r="24" ht="15.75" spans="2:16">
      <c r="B24" s="9" t="s">
        <v>35</v>
      </c>
      <c r="C24" s="10"/>
      <c r="D24" s="10"/>
      <c r="E24" s="10"/>
      <c r="F24" s="10"/>
      <c r="G24" s="10"/>
      <c r="H24" s="10"/>
      <c r="I24" s="10"/>
      <c r="J24" s="10"/>
      <c r="K24" s="65"/>
      <c r="L24" s="66" t="s">
        <v>36</v>
      </c>
      <c r="M24" s="42"/>
      <c r="N24" s="42"/>
      <c r="O24" s="42"/>
      <c r="P24" s="67"/>
    </row>
    <row r="25" ht="15.75" spans="2:16">
      <c r="B25" s="11" t="s">
        <v>37</v>
      </c>
      <c r="C25" s="12"/>
      <c r="D25" s="12"/>
      <c r="E25" s="12"/>
      <c r="F25" s="12"/>
      <c r="G25" s="12"/>
      <c r="H25" s="12"/>
      <c r="I25" s="12"/>
      <c r="J25" s="12"/>
      <c r="K25" s="12"/>
      <c r="L25" s="12"/>
      <c r="M25" s="12"/>
      <c r="N25" s="12"/>
      <c r="O25" s="12"/>
      <c r="P25" s="68"/>
    </row>
    <row r="26" ht="15.75" spans="2:16">
      <c r="B26" s="13" t="s">
        <v>38</v>
      </c>
      <c r="C26" s="14"/>
      <c r="D26" s="14"/>
      <c r="E26" s="14"/>
      <c r="F26" s="14"/>
      <c r="G26" s="14"/>
      <c r="H26" s="14"/>
      <c r="I26" s="14"/>
      <c r="J26" s="14"/>
      <c r="K26" s="14"/>
      <c r="L26" s="14"/>
      <c r="M26" s="14"/>
      <c r="N26" s="14"/>
      <c r="O26" s="14"/>
      <c r="P26" s="69"/>
    </row>
    <row r="27" ht="15.75" spans="2:16">
      <c r="B27" s="11" t="s">
        <v>39</v>
      </c>
      <c r="C27" s="12"/>
      <c r="D27" s="12"/>
      <c r="E27" s="12"/>
      <c r="F27" s="12"/>
      <c r="G27" s="12"/>
      <c r="H27" s="12"/>
      <c r="I27" s="12"/>
      <c r="J27" s="12"/>
      <c r="K27" s="12"/>
      <c r="L27" s="12"/>
      <c r="M27" s="12"/>
      <c r="N27" s="12"/>
      <c r="O27" s="12"/>
      <c r="P27" s="68"/>
    </row>
    <row r="28" ht="15.75" spans="2:16">
      <c r="B28" s="11" t="s">
        <v>40</v>
      </c>
      <c r="C28" s="12"/>
      <c r="D28" s="12"/>
      <c r="E28" s="12"/>
      <c r="F28" s="12"/>
      <c r="G28" s="12"/>
      <c r="H28" s="12"/>
      <c r="I28" s="12"/>
      <c r="J28" s="12"/>
      <c r="K28" s="12"/>
      <c r="L28" s="12"/>
      <c r="M28" s="12"/>
      <c r="N28" s="12"/>
      <c r="O28" s="12"/>
      <c r="P28" s="68"/>
    </row>
    <row r="29" ht="15.75" spans="2:16">
      <c r="B29" s="11" t="s">
        <v>41</v>
      </c>
      <c r="C29" s="12"/>
      <c r="D29" s="12"/>
      <c r="E29" s="12"/>
      <c r="F29" s="12"/>
      <c r="G29" s="12"/>
      <c r="H29" s="12"/>
      <c r="I29" s="12"/>
      <c r="J29" s="12"/>
      <c r="K29" s="12"/>
      <c r="L29" s="12"/>
      <c r="M29" s="12"/>
      <c r="N29" s="12"/>
      <c r="O29" s="12"/>
      <c r="P29" s="68"/>
    </row>
    <row r="30" ht="21" spans="2:16">
      <c r="B30" s="15" t="s">
        <v>42</v>
      </c>
      <c r="C30" s="16"/>
      <c r="D30" s="16"/>
      <c r="E30" s="16"/>
      <c r="F30" s="16"/>
      <c r="G30" s="16"/>
      <c r="H30" s="16"/>
      <c r="I30" s="16"/>
      <c r="J30" s="16"/>
      <c r="K30" s="16"/>
      <c r="L30" s="16"/>
      <c r="M30" s="16"/>
      <c r="N30" s="16"/>
      <c r="O30" s="16"/>
      <c r="P30" s="70"/>
    </row>
    <row r="31" ht="45.75" spans="2:16">
      <c r="B31" s="31" t="s">
        <v>43</v>
      </c>
      <c r="C31" s="32"/>
      <c r="D31" s="33" t="s">
        <v>44</v>
      </c>
      <c r="E31" s="32" t="s">
        <v>45</v>
      </c>
      <c r="F31" s="32" t="s">
        <v>46</v>
      </c>
      <c r="G31" s="32" t="s">
        <v>47</v>
      </c>
      <c r="H31" s="34" t="s">
        <v>48</v>
      </c>
      <c r="I31" s="93" t="s">
        <v>49</v>
      </c>
      <c r="J31" s="93" t="s">
        <v>50</v>
      </c>
      <c r="K31" s="93" t="s">
        <v>51</v>
      </c>
      <c r="L31" s="94" t="s">
        <v>52</v>
      </c>
      <c r="M31" s="95" t="s">
        <v>53</v>
      </c>
      <c r="N31" s="96" t="s">
        <v>54</v>
      </c>
      <c r="O31" s="93" t="s">
        <v>55</v>
      </c>
      <c r="P31" s="97" t="s">
        <v>56</v>
      </c>
    </row>
    <row r="32" ht="15.75" spans="2:16">
      <c r="B32" s="35" t="s">
        <v>68</v>
      </c>
      <c r="C32" s="36"/>
      <c r="D32" s="36"/>
      <c r="E32" s="36"/>
      <c r="F32" s="36"/>
      <c r="G32" s="36"/>
      <c r="H32" s="36"/>
      <c r="I32" s="36"/>
      <c r="J32" s="98"/>
      <c r="K32" s="99">
        <f>+K17</f>
        <v>16848.79</v>
      </c>
      <c r="L32" s="100"/>
      <c r="M32" s="101"/>
      <c r="N32" s="101"/>
      <c r="O32" s="101"/>
      <c r="P32" s="102"/>
    </row>
    <row r="33" ht="409" customHeight="1" spans="2:16">
      <c r="B33" s="21" t="s">
        <v>57</v>
      </c>
      <c r="C33" s="22"/>
      <c r="D33" s="23" t="s">
        <v>58</v>
      </c>
      <c r="E33" s="24" t="s">
        <v>69</v>
      </c>
      <c r="F33" s="24">
        <v>25256025</v>
      </c>
      <c r="G33" s="24" t="s">
        <v>61</v>
      </c>
      <c r="H33" s="24" t="s">
        <v>70</v>
      </c>
      <c r="I33" s="24" t="s">
        <v>62</v>
      </c>
      <c r="J33" s="75" t="s">
        <v>63</v>
      </c>
      <c r="K33" s="76">
        <v>16840.58</v>
      </c>
      <c r="L33" s="103" t="s">
        <v>71</v>
      </c>
      <c r="M33" s="24" t="s">
        <v>72</v>
      </c>
      <c r="N33" s="104" t="s">
        <v>73</v>
      </c>
      <c r="O33" s="76">
        <v>0</v>
      </c>
      <c r="P33" s="105" t="s">
        <v>74</v>
      </c>
    </row>
    <row r="34" ht="18" customHeight="1" spans="2:16">
      <c r="B34" s="25"/>
      <c r="C34" s="26"/>
      <c r="D34" s="27"/>
      <c r="E34" s="28"/>
      <c r="F34" s="28"/>
      <c r="G34" s="28"/>
      <c r="H34" s="28"/>
      <c r="I34" s="28"/>
      <c r="J34" s="82"/>
      <c r="K34" s="83"/>
      <c r="L34" s="106"/>
      <c r="M34" s="28"/>
      <c r="N34" s="107"/>
      <c r="O34" s="83"/>
      <c r="P34" s="108"/>
    </row>
    <row r="35" ht="15.75" spans="2:16">
      <c r="B35" s="29" t="s">
        <v>75</v>
      </c>
      <c r="C35" s="30"/>
      <c r="D35" s="30"/>
      <c r="E35" s="30"/>
      <c r="F35" s="30"/>
      <c r="G35" s="30"/>
      <c r="H35" s="30"/>
      <c r="I35" s="30"/>
      <c r="J35" s="88"/>
      <c r="K35" s="89">
        <f>SUM(K32:K34)</f>
        <v>33689.37</v>
      </c>
      <c r="L35" s="90"/>
      <c r="M35" s="91"/>
      <c r="N35" s="91"/>
      <c r="O35" s="91"/>
      <c r="P35" s="92"/>
    </row>
    <row r="36" ht="15" spans="2:16">
      <c r="B36" s="37"/>
      <c r="C36" s="37"/>
      <c r="D36" s="37"/>
      <c r="E36" s="37"/>
      <c r="F36" s="37"/>
      <c r="G36" s="37"/>
      <c r="H36" s="37"/>
      <c r="I36" s="37"/>
      <c r="J36" s="37"/>
      <c r="K36" s="109"/>
      <c r="L36" s="110"/>
      <c r="M36" s="110"/>
      <c r="N36" s="110"/>
      <c r="O36" s="110"/>
      <c r="P36" s="110"/>
    </row>
    <row r="37" ht="15" spans="2:16">
      <c r="B37" s="37"/>
      <c r="C37" s="37"/>
      <c r="D37" s="38"/>
      <c r="E37" s="37"/>
      <c r="F37" s="38" t="s">
        <v>76</v>
      </c>
      <c r="H37" s="39"/>
      <c r="I37" s="38"/>
      <c r="J37" s="38"/>
      <c r="K37" s="111" t="s">
        <v>77</v>
      </c>
      <c r="L37" s="38"/>
      <c r="M37" s="110"/>
      <c r="N37" s="110"/>
      <c r="O37" s="110"/>
      <c r="P37" s="110"/>
    </row>
    <row r="38" ht="15" spans="2:16">
      <c r="B38" s="37"/>
      <c r="C38" s="37"/>
      <c r="D38" s="38"/>
      <c r="E38" s="37"/>
      <c r="F38" s="38"/>
      <c r="H38" s="39"/>
      <c r="I38" s="38"/>
      <c r="J38" s="38"/>
      <c r="K38" s="111"/>
      <c r="L38" s="38"/>
      <c r="M38" s="110"/>
      <c r="N38" s="110"/>
      <c r="O38" s="110"/>
      <c r="P38" s="110"/>
    </row>
    <row r="39" ht="15" spans="2:16">
      <c r="B39" s="37"/>
      <c r="C39" s="37"/>
      <c r="D39" s="38"/>
      <c r="E39" s="37"/>
      <c r="F39" s="38"/>
      <c r="H39" s="39"/>
      <c r="I39" s="38"/>
      <c r="J39" s="38"/>
      <c r="K39" s="111"/>
      <c r="L39" s="38"/>
      <c r="M39" s="110"/>
      <c r="N39" s="110"/>
      <c r="O39" s="110"/>
      <c r="P39" s="110"/>
    </row>
    <row r="40" ht="6" customHeight="1" spans="2:16">
      <c r="B40" s="37"/>
      <c r="C40" s="37"/>
      <c r="D40" s="38"/>
      <c r="E40" s="37"/>
      <c r="F40" s="38"/>
      <c r="H40" s="39"/>
      <c r="I40" s="38"/>
      <c r="J40" s="38"/>
      <c r="K40" s="111"/>
      <c r="L40" s="38"/>
      <c r="M40" s="110"/>
      <c r="N40" s="110"/>
      <c r="O40" s="110"/>
      <c r="P40" s="110"/>
    </row>
    <row r="41" ht="20.25" customHeight="1" spans="6:13">
      <c r="F41" s="40"/>
      <c r="G41" s="40"/>
      <c r="H41" s="40"/>
      <c r="I41" s="40"/>
      <c r="J41" s="40"/>
      <c r="K41" s="40"/>
      <c r="L41" s="40"/>
      <c r="M41" s="112"/>
    </row>
    <row r="42" ht="15" customHeight="1" spans="6:13">
      <c r="F42" s="40"/>
      <c r="G42" s="40"/>
      <c r="H42" s="40"/>
      <c r="I42" s="40"/>
      <c r="J42" s="40"/>
      <c r="K42" s="40"/>
      <c r="L42" s="40"/>
      <c r="M42" s="112"/>
    </row>
    <row r="43" ht="18.75" customHeight="1" spans="6:13">
      <c r="F43" s="40"/>
      <c r="G43" s="40"/>
      <c r="H43" s="40"/>
      <c r="I43" s="40"/>
      <c r="J43" s="40"/>
      <c r="K43" s="40"/>
      <c r="L43" s="40"/>
      <c r="M43" s="112"/>
    </row>
    <row r="44" s="1" customFormat="1" ht="18" spans="2:16">
      <c r="B44" s="5" t="s">
        <v>33</v>
      </c>
      <c r="C44" s="6"/>
      <c r="D44" s="6"/>
      <c r="E44" s="6"/>
      <c r="F44" s="6"/>
      <c r="G44" s="6"/>
      <c r="H44" s="6"/>
      <c r="I44" s="6"/>
      <c r="J44" s="6"/>
      <c r="K44" s="6"/>
      <c r="L44" s="6"/>
      <c r="M44" s="6"/>
      <c r="N44" s="6"/>
      <c r="O44" s="6"/>
      <c r="P44" s="63"/>
    </row>
    <row r="45" s="1" customFormat="1" ht="18" spans="2:16">
      <c r="B45" s="7" t="s">
        <v>34</v>
      </c>
      <c r="C45" s="8"/>
      <c r="D45" s="8"/>
      <c r="E45" s="8"/>
      <c r="F45" s="8"/>
      <c r="G45" s="8"/>
      <c r="H45" s="8"/>
      <c r="I45" s="8"/>
      <c r="J45" s="8"/>
      <c r="K45" s="8"/>
      <c r="L45" s="8"/>
      <c r="M45" s="8"/>
      <c r="N45" s="8"/>
      <c r="O45" s="8"/>
      <c r="P45" s="64"/>
    </row>
    <row r="46" s="1" customFormat="1" ht="15.75" spans="2:16">
      <c r="B46" s="41" t="s">
        <v>35</v>
      </c>
      <c r="C46" s="42"/>
      <c r="D46" s="42"/>
      <c r="E46" s="42"/>
      <c r="F46" s="42"/>
      <c r="G46" s="42"/>
      <c r="H46" s="42"/>
      <c r="I46" s="42"/>
      <c r="J46" s="42"/>
      <c r="K46" s="113"/>
      <c r="L46" s="66" t="s">
        <v>78</v>
      </c>
      <c r="M46" s="42"/>
      <c r="N46" s="42"/>
      <c r="O46" s="42"/>
      <c r="P46" s="67"/>
    </row>
    <row r="47" s="1" customFormat="1" ht="15.75" spans="2:16">
      <c r="B47" s="11" t="s">
        <v>37</v>
      </c>
      <c r="C47" s="12"/>
      <c r="D47" s="12"/>
      <c r="E47" s="12"/>
      <c r="F47" s="12"/>
      <c r="G47" s="12"/>
      <c r="H47" s="12"/>
      <c r="I47" s="12"/>
      <c r="J47" s="12"/>
      <c r="K47" s="12"/>
      <c r="L47" s="12"/>
      <c r="M47" s="12"/>
      <c r="N47" s="12"/>
      <c r="O47" s="12"/>
      <c r="P47" s="68"/>
    </row>
    <row r="48" s="1" customFormat="1" ht="15.75" spans="2:16">
      <c r="B48" s="11" t="s">
        <v>38</v>
      </c>
      <c r="C48" s="12"/>
      <c r="D48" s="12"/>
      <c r="E48" s="12"/>
      <c r="F48" s="12"/>
      <c r="G48" s="12"/>
      <c r="H48" s="12"/>
      <c r="I48" s="12"/>
      <c r="J48" s="12"/>
      <c r="K48" s="12"/>
      <c r="L48" s="12"/>
      <c r="M48" s="12"/>
      <c r="N48" s="12"/>
      <c r="O48" s="12"/>
      <c r="P48" s="68"/>
    </row>
    <row r="49" s="1" customFormat="1" ht="15.75" spans="2:16">
      <c r="B49" s="11" t="s">
        <v>39</v>
      </c>
      <c r="C49" s="12"/>
      <c r="D49" s="12"/>
      <c r="E49" s="12"/>
      <c r="F49" s="12"/>
      <c r="G49" s="12"/>
      <c r="H49" s="12"/>
      <c r="I49" s="12"/>
      <c r="J49" s="12"/>
      <c r="K49" s="12"/>
      <c r="L49" s="12"/>
      <c r="M49" s="12"/>
      <c r="N49" s="12"/>
      <c r="O49" s="12"/>
      <c r="P49" s="68"/>
    </row>
    <row r="50" s="1" customFormat="1" ht="15.75" spans="2:16">
      <c r="B50" s="11" t="s">
        <v>40</v>
      </c>
      <c r="C50" s="12"/>
      <c r="D50" s="12"/>
      <c r="E50" s="12"/>
      <c r="F50" s="12"/>
      <c r="G50" s="12"/>
      <c r="H50" s="12"/>
      <c r="I50" s="12"/>
      <c r="J50" s="12"/>
      <c r="K50" s="12"/>
      <c r="L50" s="12"/>
      <c r="M50" s="12"/>
      <c r="N50" s="12"/>
      <c r="O50" s="12"/>
      <c r="P50" s="68"/>
    </row>
    <row r="51" s="1" customFormat="1" ht="16.5" spans="2:16">
      <c r="B51" s="43" t="s">
        <v>41</v>
      </c>
      <c r="C51" s="44"/>
      <c r="D51" s="44"/>
      <c r="E51" s="44"/>
      <c r="F51" s="44"/>
      <c r="G51" s="44"/>
      <c r="H51" s="44"/>
      <c r="I51" s="44"/>
      <c r="J51" s="44"/>
      <c r="K51" s="44"/>
      <c r="L51" s="44"/>
      <c r="M51" s="44"/>
      <c r="N51" s="44"/>
      <c r="O51" s="44"/>
      <c r="P51" s="114"/>
    </row>
    <row r="52" ht="4.5" customHeight="1" spans="9:14">
      <c r="I52" s="115"/>
      <c r="K52" s="116"/>
      <c r="N52" s="116"/>
    </row>
    <row r="53" ht="15.75" spans="3:16">
      <c r="C53" s="45" t="s">
        <v>79</v>
      </c>
      <c r="D53" s="45"/>
      <c r="E53" s="45"/>
      <c r="F53" s="45"/>
      <c r="G53" s="45"/>
      <c r="H53" s="45"/>
      <c r="I53" s="45"/>
      <c r="J53" s="45"/>
      <c r="K53" s="45"/>
      <c r="L53" s="45"/>
      <c r="M53" s="45"/>
      <c r="N53" s="45"/>
      <c r="O53" s="45"/>
      <c r="P53" s="45"/>
    </row>
    <row r="54" ht="2.25" customHeight="1"/>
    <row r="55" s="2" customFormat="1" ht="45" customHeight="1" spans="2:16">
      <c r="B55" s="46" t="s">
        <v>80</v>
      </c>
      <c r="C55" s="47"/>
      <c r="D55" s="47" t="s">
        <v>81</v>
      </c>
      <c r="E55" s="47" t="s">
        <v>82</v>
      </c>
      <c r="F55" s="47" t="s">
        <v>83</v>
      </c>
      <c r="G55" s="47" t="s">
        <v>84</v>
      </c>
      <c r="H55" s="47" t="s">
        <v>85</v>
      </c>
      <c r="I55" s="47" t="s">
        <v>86</v>
      </c>
      <c r="J55" s="47" t="s">
        <v>87</v>
      </c>
      <c r="K55" s="117" t="s">
        <v>88</v>
      </c>
      <c r="L55" s="73"/>
      <c r="M55" s="73" t="s">
        <v>53</v>
      </c>
      <c r="N55" s="47" t="s">
        <v>54</v>
      </c>
      <c r="O55" s="47" t="s">
        <v>89</v>
      </c>
      <c r="P55" s="74" t="s">
        <v>90</v>
      </c>
    </row>
    <row r="56" s="3" customFormat="1" ht="256" customHeight="1" spans="2:16">
      <c r="B56" s="48">
        <v>45942</v>
      </c>
      <c r="C56" s="49"/>
      <c r="D56" s="49" t="s">
        <v>91</v>
      </c>
      <c r="E56" s="49" t="s">
        <v>92</v>
      </c>
      <c r="F56" s="50">
        <v>24890</v>
      </c>
      <c r="G56" s="51" t="s">
        <v>93</v>
      </c>
      <c r="H56" s="49" t="s">
        <v>94</v>
      </c>
      <c r="I56" s="49" t="s">
        <v>95</v>
      </c>
      <c r="J56" s="118" t="s">
        <v>96</v>
      </c>
      <c r="K56" s="119" t="s">
        <v>97</v>
      </c>
      <c r="L56" s="119"/>
      <c r="M56" s="120" t="s">
        <v>98</v>
      </c>
      <c r="N56" s="49" t="s">
        <v>73</v>
      </c>
      <c r="O56" s="49">
        <v>1</v>
      </c>
      <c r="P56" s="121"/>
    </row>
    <row r="57" s="3" customFormat="1" ht="256" customHeight="1" spans="2:16">
      <c r="B57" s="52">
        <v>45942</v>
      </c>
      <c r="C57" s="53"/>
      <c r="D57" s="54" t="s">
        <v>91</v>
      </c>
      <c r="E57" s="54" t="s">
        <v>92</v>
      </c>
      <c r="F57" s="55">
        <v>24890</v>
      </c>
      <c r="G57" s="56" t="s">
        <v>99</v>
      </c>
      <c r="H57" s="57" t="s">
        <v>94</v>
      </c>
      <c r="I57" s="57" t="s">
        <v>95</v>
      </c>
      <c r="J57" s="122" t="s">
        <v>96</v>
      </c>
      <c r="K57" s="123" t="s">
        <v>97</v>
      </c>
      <c r="L57" s="124"/>
      <c r="M57" s="125" t="s">
        <v>98</v>
      </c>
      <c r="N57" s="57" t="s">
        <v>73</v>
      </c>
      <c r="O57" s="57">
        <v>1</v>
      </c>
      <c r="P57" s="126"/>
    </row>
    <row r="58" ht="15.75" spans="2:16">
      <c r="B58" s="58" t="s">
        <v>32</v>
      </c>
      <c r="C58" s="59"/>
      <c r="D58" s="59"/>
      <c r="E58" s="59"/>
      <c r="F58" s="60">
        <f>SUM(F50:F57)</f>
        <v>49780</v>
      </c>
      <c r="G58" s="61"/>
      <c r="H58" s="62"/>
      <c r="I58" s="62"/>
      <c r="J58" s="62"/>
      <c r="K58" s="62"/>
      <c r="L58" s="62"/>
      <c r="M58" s="62"/>
      <c r="N58" s="62"/>
      <c r="O58" s="62"/>
      <c r="P58" s="127"/>
    </row>
    <row r="62" ht="15"/>
    <row r="63" ht="18" spans="2:16">
      <c r="B63" s="5" t="s">
        <v>33</v>
      </c>
      <c r="C63" s="6"/>
      <c r="D63" s="6"/>
      <c r="E63" s="6"/>
      <c r="F63" s="6"/>
      <c r="G63" s="6"/>
      <c r="H63" s="6"/>
      <c r="I63" s="6"/>
      <c r="J63" s="6"/>
      <c r="K63" s="6"/>
      <c r="L63" s="6"/>
      <c r="M63" s="6"/>
      <c r="N63" s="6"/>
      <c r="O63" s="6"/>
      <c r="P63" s="63"/>
    </row>
    <row r="64" ht="18" spans="2:16">
      <c r="B64" s="7" t="s">
        <v>34</v>
      </c>
      <c r="C64" s="8"/>
      <c r="D64" s="8"/>
      <c r="E64" s="8"/>
      <c r="F64" s="8"/>
      <c r="G64" s="8"/>
      <c r="H64" s="8"/>
      <c r="I64" s="8"/>
      <c r="J64" s="8"/>
      <c r="K64" s="8"/>
      <c r="L64" s="8"/>
      <c r="M64" s="8"/>
      <c r="N64" s="8"/>
      <c r="O64" s="8"/>
      <c r="P64" s="64"/>
    </row>
    <row r="65" ht="15.75" spans="2:16">
      <c r="B65" s="9" t="s">
        <v>35</v>
      </c>
      <c r="C65" s="10"/>
      <c r="D65" s="10"/>
      <c r="E65" s="10"/>
      <c r="F65" s="10"/>
      <c r="G65" s="10"/>
      <c r="H65" s="10"/>
      <c r="I65" s="10"/>
      <c r="J65" s="10"/>
      <c r="K65" s="65"/>
      <c r="L65" s="66" t="s">
        <v>36</v>
      </c>
      <c r="M65" s="42"/>
      <c r="N65" s="42"/>
      <c r="O65" s="42"/>
      <c r="P65" s="67"/>
    </row>
    <row r="66" ht="15.75" spans="2:16">
      <c r="B66" s="11" t="s">
        <v>37</v>
      </c>
      <c r="C66" s="12"/>
      <c r="D66" s="12"/>
      <c r="E66" s="12"/>
      <c r="F66" s="12"/>
      <c r="G66" s="12"/>
      <c r="H66" s="12"/>
      <c r="I66" s="12"/>
      <c r="J66" s="12"/>
      <c r="K66" s="12"/>
      <c r="L66" s="12"/>
      <c r="M66" s="12"/>
      <c r="N66" s="12"/>
      <c r="O66" s="12"/>
      <c r="P66" s="68"/>
    </row>
    <row r="67" ht="15.75" spans="2:16">
      <c r="B67" s="13" t="s">
        <v>38</v>
      </c>
      <c r="C67" s="14"/>
      <c r="D67" s="14"/>
      <c r="E67" s="14"/>
      <c r="F67" s="14"/>
      <c r="G67" s="14"/>
      <c r="H67" s="14"/>
      <c r="I67" s="14"/>
      <c r="J67" s="14"/>
      <c r="K67" s="14"/>
      <c r="L67" s="14"/>
      <c r="M67" s="14"/>
      <c r="N67" s="14"/>
      <c r="O67" s="14"/>
      <c r="P67" s="69"/>
    </row>
    <row r="68" ht="15.75" spans="2:16">
      <c r="B68" s="11" t="s">
        <v>39</v>
      </c>
      <c r="C68" s="12"/>
      <c r="D68" s="12"/>
      <c r="E68" s="12"/>
      <c r="F68" s="12"/>
      <c r="G68" s="12"/>
      <c r="H68" s="12"/>
      <c r="I68" s="12"/>
      <c r="J68" s="12"/>
      <c r="K68" s="12"/>
      <c r="L68" s="12"/>
      <c r="M68" s="12"/>
      <c r="N68" s="12"/>
      <c r="O68" s="12"/>
      <c r="P68" s="68"/>
    </row>
    <row r="69" ht="15.75" spans="2:16">
      <c r="B69" s="11" t="s">
        <v>40</v>
      </c>
      <c r="C69" s="12"/>
      <c r="D69" s="12"/>
      <c r="E69" s="12"/>
      <c r="F69" s="12"/>
      <c r="G69" s="12"/>
      <c r="H69" s="12"/>
      <c r="I69" s="12"/>
      <c r="J69" s="12"/>
      <c r="K69" s="12"/>
      <c r="L69" s="12"/>
      <c r="M69" s="12"/>
      <c r="N69" s="12"/>
      <c r="O69" s="12"/>
      <c r="P69" s="68"/>
    </row>
    <row r="70" ht="15.75" spans="2:16">
      <c r="B70" s="11" t="s">
        <v>41</v>
      </c>
      <c r="C70" s="12"/>
      <c r="D70" s="12"/>
      <c r="E70" s="12"/>
      <c r="F70" s="12"/>
      <c r="G70" s="12"/>
      <c r="H70" s="12"/>
      <c r="I70" s="12"/>
      <c r="J70" s="12"/>
      <c r="K70" s="12"/>
      <c r="L70" s="12"/>
      <c r="M70" s="12"/>
      <c r="N70" s="12"/>
      <c r="O70" s="12"/>
      <c r="P70" s="68"/>
    </row>
    <row r="71" ht="21" spans="2:16">
      <c r="B71" s="15" t="s">
        <v>79</v>
      </c>
      <c r="C71" s="16"/>
      <c r="D71" s="16"/>
      <c r="E71" s="16"/>
      <c r="F71" s="16"/>
      <c r="G71" s="16"/>
      <c r="H71" s="16"/>
      <c r="I71" s="16"/>
      <c r="J71" s="16"/>
      <c r="K71" s="16"/>
      <c r="L71" s="16"/>
      <c r="M71" s="16"/>
      <c r="N71" s="16"/>
      <c r="O71" s="16"/>
      <c r="P71" s="70"/>
    </row>
    <row r="72" ht="48" customHeight="1" spans="2:16">
      <c r="B72" s="46" t="s">
        <v>80</v>
      </c>
      <c r="C72" s="47"/>
      <c r="D72" s="47" t="s">
        <v>81</v>
      </c>
      <c r="E72" s="47" t="s">
        <v>82</v>
      </c>
      <c r="F72" s="47" t="s">
        <v>83</v>
      </c>
      <c r="G72" s="47" t="s">
        <v>84</v>
      </c>
      <c r="H72" s="47" t="s">
        <v>85</v>
      </c>
      <c r="I72" s="47" t="s">
        <v>86</v>
      </c>
      <c r="J72" s="47" t="s">
        <v>87</v>
      </c>
      <c r="K72" s="117" t="s">
        <v>88</v>
      </c>
      <c r="L72" s="73"/>
      <c r="M72" s="73" t="s">
        <v>53</v>
      </c>
      <c r="N72" s="47" t="s">
        <v>54</v>
      </c>
      <c r="O72" s="47" t="s">
        <v>89</v>
      </c>
      <c r="P72" s="74" t="s">
        <v>90</v>
      </c>
    </row>
    <row r="73" ht="15.75" spans="2:16">
      <c r="B73" s="128" t="s">
        <v>68</v>
      </c>
      <c r="C73" s="129"/>
      <c r="D73" s="129"/>
      <c r="E73" s="129"/>
      <c r="F73" s="130">
        <f>+F58</f>
        <v>49780</v>
      </c>
      <c r="G73" s="131"/>
      <c r="H73" s="131"/>
      <c r="I73" s="131"/>
      <c r="J73" s="131"/>
      <c r="K73" s="131"/>
      <c r="L73" s="131"/>
      <c r="M73" s="131"/>
      <c r="N73" s="131"/>
      <c r="O73" s="131"/>
      <c r="P73" s="134"/>
    </row>
    <row r="74" ht="294" customHeight="1" spans="2:16">
      <c r="B74" s="48" t="s">
        <v>100</v>
      </c>
      <c r="C74" s="49"/>
      <c r="D74" s="49" t="s">
        <v>91</v>
      </c>
      <c r="E74" s="49" t="s">
        <v>92</v>
      </c>
      <c r="F74" s="50">
        <v>41400</v>
      </c>
      <c r="G74" s="51" t="s">
        <v>101</v>
      </c>
      <c r="H74" s="49" t="s">
        <v>102</v>
      </c>
      <c r="I74" s="49" t="s">
        <v>103</v>
      </c>
      <c r="J74" s="118" t="s">
        <v>96</v>
      </c>
      <c r="K74" s="135" t="s">
        <v>71</v>
      </c>
      <c r="L74" s="135"/>
      <c r="M74" s="120" t="s">
        <v>104</v>
      </c>
      <c r="N74" s="49" t="s">
        <v>73</v>
      </c>
      <c r="O74" s="49">
        <v>2</v>
      </c>
      <c r="P74" s="121"/>
    </row>
    <row r="75" ht="15.75" spans="2:16">
      <c r="B75" s="58" t="s">
        <v>75</v>
      </c>
      <c r="C75" s="59"/>
      <c r="D75" s="59"/>
      <c r="E75" s="59"/>
      <c r="F75" s="60">
        <f>SUM(F73:F74)</f>
        <v>91180</v>
      </c>
      <c r="G75" s="61"/>
      <c r="H75" s="62"/>
      <c r="I75" s="62"/>
      <c r="J75" s="62"/>
      <c r="K75" s="62"/>
      <c r="L75" s="62"/>
      <c r="M75" s="62"/>
      <c r="N75" s="62"/>
      <c r="O75" s="62"/>
      <c r="P75" s="127"/>
    </row>
    <row r="76" ht="7" customHeight="1" spans="2:15">
      <c r="B76" s="132"/>
      <c r="C76" s="132"/>
      <c r="D76" s="132"/>
      <c r="E76" s="132"/>
      <c r="F76" s="132"/>
      <c r="G76" s="132"/>
      <c r="H76" s="132"/>
      <c r="I76" s="132"/>
      <c r="J76" s="136"/>
      <c r="K76" s="137"/>
      <c r="L76" s="137"/>
      <c r="M76" s="137"/>
      <c r="N76" s="137"/>
      <c r="O76" s="137"/>
    </row>
    <row r="77" ht="7" customHeight="1" spans="2:15">
      <c r="B77" s="132"/>
      <c r="C77" s="132"/>
      <c r="D77" s="132"/>
      <c r="E77" s="132"/>
      <c r="F77" s="132"/>
      <c r="G77" s="132"/>
      <c r="H77" s="132"/>
      <c r="I77" s="132"/>
      <c r="J77" s="136"/>
      <c r="K77" s="137"/>
      <c r="L77" s="137"/>
      <c r="M77" s="137"/>
      <c r="N77" s="137"/>
      <c r="O77" s="137"/>
    </row>
    <row r="78" ht="15" spans="2:16">
      <c r="B78" s="37"/>
      <c r="C78" s="37"/>
      <c r="D78" s="38"/>
      <c r="E78" s="37"/>
      <c r="F78" s="38" t="s">
        <v>76</v>
      </c>
      <c r="H78" s="39"/>
      <c r="I78" s="38"/>
      <c r="J78" s="38"/>
      <c r="K78" s="111" t="s">
        <v>77</v>
      </c>
      <c r="L78" s="38"/>
      <c r="M78" s="110"/>
      <c r="N78" s="110"/>
      <c r="O78" s="110"/>
      <c r="P78" s="110"/>
    </row>
    <row r="79" ht="15" spans="2:15">
      <c r="B79" s="132"/>
      <c r="C79" s="132"/>
      <c r="D79" s="132"/>
      <c r="E79" s="132"/>
      <c r="F79" s="132"/>
      <c r="G79" s="132"/>
      <c r="H79" s="132"/>
      <c r="I79" s="132"/>
      <c r="J79" s="136"/>
      <c r="K79" s="137"/>
      <c r="L79" s="137"/>
      <c r="M79" s="137"/>
      <c r="N79" s="137"/>
      <c r="O79" s="137"/>
    </row>
    <row r="80" ht="15" spans="2:15">
      <c r="B80" s="132"/>
      <c r="C80" s="132"/>
      <c r="D80" s="132"/>
      <c r="E80" s="132"/>
      <c r="F80" s="132"/>
      <c r="G80" s="132"/>
      <c r="H80" s="132"/>
      <c r="I80" s="132"/>
      <c r="J80" s="136"/>
      <c r="K80" s="137"/>
      <c r="L80" s="137"/>
      <c r="M80" s="137"/>
      <c r="N80" s="137"/>
      <c r="O80" s="137"/>
    </row>
    <row r="81" ht="15" spans="2:15">
      <c r="B81" s="132"/>
      <c r="C81" s="132"/>
      <c r="D81" s="132"/>
      <c r="E81" s="132"/>
      <c r="F81" s="132"/>
      <c r="G81" s="132"/>
      <c r="H81" s="132"/>
      <c r="I81" s="132"/>
      <c r="J81" s="136"/>
      <c r="K81" s="137"/>
      <c r="L81" s="137"/>
      <c r="M81" s="137"/>
      <c r="N81" s="137"/>
      <c r="O81" s="137"/>
    </row>
    <row r="82" ht="15" spans="2:15">
      <c r="B82" s="132"/>
      <c r="C82" s="132"/>
      <c r="D82" s="132"/>
      <c r="E82" s="132"/>
      <c r="F82" s="132"/>
      <c r="G82" s="132"/>
      <c r="H82" s="132"/>
      <c r="I82" s="132"/>
      <c r="J82" s="136"/>
      <c r="K82" s="137"/>
      <c r="L82" s="137"/>
      <c r="M82" s="137"/>
      <c r="N82" s="137"/>
      <c r="O82" s="137"/>
    </row>
    <row r="83" ht="15" spans="2:15">
      <c r="B83" s="132"/>
      <c r="C83" s="132"/>
      <c r="D83" s="132"/>
      <c r="E83" s="132"/>
      <c r="F83" s="132"/>
      <c r="G83" s="132"/>
      <c r="H83" s="132"/>
      <c r="I83" s="132"/>
      <c r="J83" s="136"/>
      <c r="K83" s="137"/>
      <c r="L83" s="137"/>
      <c r="M83" s="137"/>
      <c r="N83" s="137"/>
      <c r="O83" s="137"/>
    </row>
    <row r="84" ht="15" spans="2:15">
      <c r="B84" s="132"/>
      <c r="C84" s="132"/>
      <c r="D84" s="132"/>
      <c r="E84" s="132"/>
      <c r="F84" s="132"/>
      <c r="G84" s="132"/>
      <c r="H84" s="132"/>
      <c r="I84" s="132"/>
      <c r="J84" s="136"/>
      <c r="K84" s="137"/>
      <c r="L84" s="137"/>
      <c r="M84" s="137"/>
      <c r="N84" s="137"/>
      <c r="O84" s="137"/>
    </row>
    <row r="86" ht="35.25" customHeight="1" spans="2:15">
      <c r="B86" s="133"/>
      <c r="C86" s="133"/>
      <c r="D86" s="133"/>
      <c r="E86" s="133"/>
      <c r="F86" s="133"/>
      <c r="G86" s="133"/>
      <c r="H86" s="133"/>
      <c r="I86" s="133"/>
      <c r="J86" s="133"/>
      <c r="K86" s="133"/>
      <c r="L86" s="133"/>
      <c r="M86" s="133"/>
      <c r="N86" s="133"/>
      <c r="O86" s="133"/>
    </row>
  </sheetData>
  <mergeCells count="93">
    <mergeCell ref="B5:P5"/>
    <mergeCell ref="B6:P6"/>
    <mergeCell ref="B7:K7"/>
    <mergeCell ref="L7:P7"/>
    <mergeCell ref="B8:P8"/>
    <mergeCell ref="B9:P9"/>
    <mergeCell ref="B10:P10"/>
    <mergeCell ref="B11:P11"/>
    <mergeCell ref="B12:P12"/>
    <mergeCell ref="B13:P13"/>
    <mergeCell ref="B14:C14"/>
    <mergeCell ref="B17:J17"/>
    <mergeCell ref="L17:P17"/>
    <mergeCell ref="B22:P22"/>
    <mergeCell ref="B23:P23"/>
    <mergeCell ref="B24:K24"/>
    <mergeCell ref="L24:P24"/>
    <mergeCell ref="B25:P25"/>
    <mergeCell ref="B26:P26"/>
    <mergeCell ref="B27:P27"/>
    <mergeCell ref="B28:P28"/>
    <mergeCell ref="B29:P29"/>
    <mergeCell ref="B30:P30"/>
    <mergeCell ref="B31:C31"/>
    <mergeCell ref="B32:J32"/>
    <mergeCell ref="L32:P32"/>
    <mergeCell ref="B35:J35"/>
    <mergeCell ref="L35:P35"/>
    <mergeCell ref="B44:P44"/>
    <mergeCell ref="B45:P45"/>
    <mergeCell ref="B46:K46"/>
    <mergeCell ref="L46:P46"/>
    <mergeCell ref="B47:P47"/>
    <mergeCell ref="B48:P48"/>
    <mergeCell ref="B49:P49"/>
    <mergeCell ref="B50:P50"/>
    <mergeCell ref="B51:P51"/>
    <mergeCell ref="C53:P53"/>
    <mergeCell ref="B55:C55"/>
    <mergeCell ref="K55:L55"/>
    <mergeCell ref="B56:C56"/>
    <mergeCell ref="K56:L56"/>
    <mergeCell ref="B57:C57"/>
    <mergeCell ref="K57:L57"/>
    <mergeCell ref="B58:E58"/>
    <mergeCell ref="G58:P58"/>
    <mergeCell ref="B63:P63"/>
    <mergeCell ref="B64:P64"/>
    <mergeCell ref="B65:K65"/>
    <mergeCell ref="L65:P65"/>
    <mergeCell ref="B66:P66"/>
    <mergeCell ref="B67:P67"/>
    <mergeCell ref="B68:P68"/>
    <mergeCell ref="B69:P69"/>
    <mergeCell ref="B70:P70"/>
    <mergeCell ref="B71:P71"/>
    <mergeCell ref="B72:C72"/>
    <mergeCell ref="K72:L72"/>
    <mergeCell ref="B73:E73"/>
    <mergeCell ref="G73:P73"/>
    <mergeCell ref="B74:C74"/>
    <mergeCell ref="K74:L74"/>
    <mergeCell ref="B75:E75"/>
    <mergeCell ref="G75:P75"/>
    <mergeCell ref="B86:O86"/>
    <mergeCell ref="D15:D16"/>
    <mergeCell ref="D33:D34"/>
    <mergeCell ref="E15:E16"/>
    <mergeCell ref="E33:E34"/>
    <mergeCell ref="F15:F16"/>
    <mergeCell ref="F33:F34"/>
    <mergeCell ref="G15:G16"/>
    <mergeCell ref="G33:G34"/>
    <mergeCell ref="H15:H16"/>
    <mergeCell ref="H33:H34"/>
    <mergeCell ref="I15:I16"/>
    <mergeCell ref="I33:I34"/>
    <mergeCell ref="J15:J16"/>
    <mergeCell ref="J33:J34"/>
    <mergeCell ref="K15:K16"/>
    <mergeCell ref="K33:K34"/>
    <mergeCell ref="L15:L16"/>
    <mergeCell ref="L33:L34"/>
    <mergeCell ref="M15:M16"/>
    <mergeCell ref="M33:M34"/>
    <mergeCell ref="N15:N16"/>
    <mergeCell ref="N33:N34"/>
    <mergeCell ref="O15:O16"/>
    <mergeCell ref="O33:O34"/>
    <mergeCell ref="P15:P16"/>
    <mergeCell ref="P33:P34"/>
    <mergeCell ref="B15:C16"/>
    <mergeCell ref="B33:C34"/>
  </mergeCells>
  <conditionalFormatting sqref="L15">
    <cfRule type="duplicateValues" dxfId="0" priority="12"/>
  </conditionalFormatting>
  <conditionalFormatting sqref="P15">
    <cfRule type="duplicateValues" dxfId="0" priority="13"/>
  </conditionalFormatting>
  <conditionalFormatting sqref="L33">
    <cfRule type="duplicateValues" dxfId="0" priority="10"/>
  </conditionalFormatting>
  <conditionalFormatting sqref="P33">
    <cfRule type="duplicateValues" dxfId="0" priority="9"/>
  </conditionalFormatting>
  <conditionalFormatting sqref="O76:O77 O79:O84">
    <cfRule type="duplicateValues" dxfId="0" priority="1"/>
    <cfRule type="duplicateValues" dxfId="0" priority="2"/>
  </conditionalFormatting>
  <pageMargins left="0.31496062992126" right="0.118110236220472" top="0.551181102362205" bottom="0.551181102362205" header="0.31496062992126" footer="0.31496062992126"/>
  <pageSetup paperSize="1" scale="70" orientation="landscape"/>
  <headerFooter/>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 Online</Application>
  <HeadingPairs>
    <vt:vector size="2" baseType="variant">
      <vt:variant>
        <vt:lpstr>工作表</vt:lpstr>
      </vt:variant>
      <vt:variant>
        <vt:i4>2</vt:i4>
      </vt:variant>
    </vt:vector>
  </HeadingPairs>
  <TitlesOfParts>
    <vt:vector size="2" baseType="lpstr">
      <vt:lpstr>COMPRAS  </vt:lpstr>
      <vt:lpstr>VIATICOS EXTERIOR 100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mguevara</dc:creator>
  <cp:lastModifiedBy>heidy.godinez</cp:lastModifiedBy>
  <dcterms:created xsi:type="dcterms:W3CDTF">2014-07-01T16:35:00Z</dcterms:created>
  <dcterms:modified xsi:type="dcterms:W3CDTF">2026-01-08T15:13:54Z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A65FCD3474C7412FAE9B7F2B124C795D_12</vt:lpwstr>
  </property>
  <property fmtid="{D5CDD505-2E9C-101B-9397-08002B2CF9AE}" pid="3" name="KSOProductBuildVer">
    <vt:lpwstr>2058-12.2.0.23155</vt:lpwstr>
  </property>
</Properties>
</file>