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seprem-my.sharepoint.com/personal/heidy_godinez_seprem_gob_gt/Documents/TESORERIA AÑO 2026/2026 INFORMACION PUBLICA/3 MARZO 2026/"/>
    </mc:Choice>
  </mc:AlternateContent>
  <xr:revisionPtr revIDLastSave="829" documentId="13_ncr:1_{EF9EBA00-1A6F-4879-B9E2-B5E8A269ACE8}" xr6:coauthVersionLast="47" xr6:coauthVersionMax="47" xr10:uidLastSave="{4E028F9D-F461-4517-82C9-6DDFD2E31A4C}"/>
  <bookViews>
    <workbookView xWindow="-120" yWindow="-120" windowWidth="29040" windowHeight="15840" firstSheet="1" activeTab="2" xr2:uid="{00000000-000D-0000-FFFF-FFFF00000000}"/>
  </bookViews>
  <sheets>
    <sheet name="COMPRAS  " sheetId="3" state="hidden" r:id="rId1"/>
    <sheet name="VIATICOS EXTERIOR ART 11 NUM 03" sheetId="40" r:id="rId2"/>
    <sheet name="BOLETOS AEREO ART 11 NUM 03" sheetId="41" r:id="rId3"/>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1" l="1"/>
  <c r="F34" i="41" s="1"/>
  <c r="F36" i="41" s="1"/>
  <c r="K16" i="40"/>
  <c r="E23" i="3" l="1"/>
</calcChain>
</file>

<file path=xl/sharedStrings.xml><?xml version="1.0" encoding="utf-8"?>
<sst xmlns="http://schemas.openxmlformats.org/spreadsheetml/2006/main" count="137" uniqueCount="92">
  <si>
    <t>Secretaría Presidencial de la Mujer -SEPREM-</t>
  </si>
  <si>
    <t>Dirección Financiera</t>
  </si>
  <si>
    <t>Teléfono: 2207-9400</t>
  </si>
  <si>
    <t>Dirección: 4ta. Calle 7-37 zona 1, Guatemala.</t>
  </si>
  <si>
    <t>Directora: Silvia Lucrecia Ticum Pineda</t>
  </si>
  <si>
    <t>Responsable de Actualización de la información: Heidy Yesenia Godínez Pérez</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</si>
  <si>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</si>
  <si>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</si>
  <si>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</si>
  <si>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</si>
  <si>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</si>
  <si>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</si>
  <si>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</si>
  <si>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</si>
  <si>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</si>
  <si>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Fecha aprobación SICOIN</t>
  </si>
  <si>
    <t>Valor Pasaje y Combustible</t>
  </si>
  <si>
    <t>TOTAL</t>
  </si>
  <si>
    <t>Elaborado:</t>
  </si>
  <si>
    <t>Aprobado:</t>
  </si>
  <si>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</si>
  <si>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</si>
  <si>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</si>
  <si>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</si>
  <si>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</si>
  <si>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</si>
  <si>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</si>
  <si>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</si>
  <si>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</si>
  <si>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</si>
  <si>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</si>
  <si>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</si>
  <si>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</si>
  <si>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</si>
  <si>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</si>
  <si>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</si>
  <si>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</si>
  <si>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</si>
  <si>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</si>
  <si>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</si>
  <si>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</si>
  <si>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</si>
  <si>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</si>
  <si>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</si>
  <si>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</si>
  <si>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</si>
  <si>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</si>
  <si>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</si>
  <si>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</si>
  <si>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</si>
  <si>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</si>
  <si>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</si>
  <si>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</si>
  <si>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 xml:space="preserve"> VIAJES INTERNACIONALES</t>
  </si>
  <si>
    <t xml:space="preserve">Pago con CUR o Fondo Rotativo No. </t>
  </si>
  <si>
    <t xml:space="preserve">Objetivo, Justificación y Logros Alcanzados </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</si>
  <si>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</si>
  <si>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</si>
  <si>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</si>
  <si>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</si>
  <si>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</si>
  <si>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</si>
  <si>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</si>
  <si>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</si>
  <si>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</si>
  <si>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</si>
  <si>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</si>
  <si>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</si>
  <si>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</si>
  <si>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SEPREM</t>
  </si>
  <si>
    <t>VIENEN</t>
  </si>
  <si>
    <t>Mes de Actualización: Marzo de 2026</t>
  </si>
  <si>
    <t>DEL 08/03/2026 AL 20/03/2026</t>
  </si>
  <si>
    <t>Emma Rubi Hernández Castro</t>
  </si>
  <si>
    <t>Director Técnico III</t>
  </si>
  <si>
    <t>Secretaria Presidencial de la Mujer</t>
  </si>
  <si>
    <t>Nueva York, Estados Unidos de América</t>
  </si>
  <si>
    <t>CUR No. 126</t>
  </si>
  <si>
    <t>VA-107</t>
  </si>
  <si>
    <t>Acompañamiento técnico durante la Participación del Estado en 70° período de sesiones de la Comisión de la Condición Jurídica y Social de la Mujer que se celebrará en la Sede de las Naciones Unidas de New York, Estados Unidos de América. (Según Nombramiento de Comisión Ooficial No. 001-02-2026)</t>
  </si>
  <si>
    <t xml:space="preserve">Horario de Atención: 08:00  hrs. a 16:00 hrs. </t>
  </si>
  <si>
    <t>Agencia de viajes trasnsmundo, Sociendad Anónima</t>
  </si>
  <si>
    <t>Guatemala-New  York</t>
  </si>
  <si>
    <t>Nueva York-Guatemala</t>
  </si>
  <si>
    <t>CUR No. 296</t>
  </si>
  <si>
    <t>-</t>
  </si>
  <si>
    <t>CUR No. 295</t>
  </si>
  <si>
    <t>70° Período de sesiones de la Condición Jurídica y Social de la Mujer (CSW por sus siglas en inglés.</t>
  </si>
  <si>
    <t>Económica (L) - Económica (N)</t>
  </si>
  <si>
    <t>El Estado de Guatemala, participó en la organización de las actividades previas y durante el desarrollo del 70° Período de Sesiones de la Comisión de la Condición Jurídica y Social de la Mujer (CSW) del 09 al 19 de marzo de 2026, Nueva York, Se realizo la conformación de la Delegación Oficial, se llevaron a cabo dos reuniones de coordinación técnica y logística. Asimismo, se solicitó información a las dependencias relacionadas al tema prioritario: Garantizar y fortalecer el acceso a la justicia para todas las mujeres y las niñas, incluso promoviendo sistemas jurídicos inclusivos y equitativos, eliminando leyes, políticas y prácticas discriminatorias y abordando las barreras estructurales, realizando la sistematización de la misma para contar con un informe concreto de las avances y desafíos de país para atender el derecho al acceso de la justicia para todas las mujeres. 
En desarrollo de los distintos eventos paralelos, la Secretaría Presidencial de la Mujer aportó elementos sustantivos para visibilizar la situación de las mujeres mayas, xinkas, garífunas, afrodescendientes, mestizas y ladinas; y socializó acciones impulsadas por el Estado para promover la igualdad, el reconocimiento de los derechos individuales y colectivos y que el acceso a la justicia realmente sea garantizado.</t>
  </si>
  <si>
    <t>No. de Formulario</t>
  </si>
  <si>
    <t>Artículo 11, Numeral 03, Ley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</si>
</sst>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quot;* #,##0.00_-;\-&quot;Q&quot;* #,##0.00_-;_-&quot;Q&quot;* &quot;-&quot;??_-;_-@_-"/>
    <numFmt numFmtId="43" formatCode="_-* #,##0.00_-;\-* #,##0.00_-;_-* &quot;-&quot;??_-;_-@_-"/>
    <numFmt numFmtId="164" formatCode="_(* #,##0.00_);_(* \(#,##0.00\);_(* &quot;-&quot;??_);_(@_)"/>
    <numFmt numFmtId="165" formatCode="_-[$€]* #,##0.00_-;\-[$€]* #,##0.00_-;_-[$€]* &quot;-&quot;??_-;_-@_-"/>
    <numFmt numFmtId="166" formatCode="_-* #,##0.00\ _D_M_-;\-* #,##0.00\ _D_M_-;_-* &quot;-&quot;??\ _D_M_-;_-@_-"/>
    <numFmt numFmtId="167" formatCode="_-* #,##0.00\ &quot;DM&quot;_-;\-* #,##0.00\ &quot;DM&quot;_-;_-* &quot;-&quot;??\ &quot;DM&quot;_-;_-@_-"/>
    <numFmt numFmtId="168" formatCode="_(&quot;Q&quot;* #,##0.00_);_(&quot;Q&quot;* \(#,##0.00\);_(&quot;Q&quot;* &quot;-&quot;??_);_(@_)"/>
    <numFmt numFmtId="169" formatCode="0.0"/>
  </numFmts>
  <fonts count="30">
    <font>
      <sz val="11"/>
      <color theme="1"/>
      <name val="Calibri"/>
      <charset val="134"/>
      <scheme val="minor"/>
    </font>
    <font>
      <sz val="11"/>
      <color theme="1"/>
      <name val="Albertus Medium"/>
      <charset val="134"/>
    </font>
    <font>
      <b/>
      <sz val="12"/>
      <name val="Calibri"/>
      <charset val="134"/>
    </font>
    <font>
      <b/>
      <sz val="9"/>
      <color indexed="8"/>
      <name val="Arial"/>
      <charset val="134"/>
    </font>
    <font>
      <b/>
      <sz val="11"/>
      <color indexed="8"/>
      <name val="Calibri"/>
      <charset val="134"/>
    </font>
    <font>
      <sz val="11"/>
      <color theme="1"/>
      <name val="Calibri"/>
      <charset val="134"/>
    </font>
    <font>
      <b/>
      <sz val="14"/>
      <color theme="1"/>
      <name val="Calibri"/>
      <charset val="134"/>
    </font>
    <font>
      <b/>
      <sz val="12"/>
      <color theme="1"/>
      <name val="Calibri"/>
      <charset val="134"/>
    </font>
    <font>
      <b/>
      <sz val="16"/>
      <color theme="1"/>
      <name val="Calibri"/>
      <charset val="134"/>
    </font>
    <font>
      <b/>
      <sz val="7"/>
      <color indexed="8"/>
      <name val="Calibri"/>
      <charset val="134"/>
    </font>
    <font>
      <b/>
      <sz val="11"/>
      <color theme="1"/>
      <name val="Calibri"/>
      <charset val="134"/>
    </font>
    <font>
      <b/>
      <sz val="11"/>
      <color theme="1"/>
      <name val="Albertus Medium"/>
      <charset val="134"/>
    </font>
    <font>
      <sz val="14"/>
      <color theme="1"/>
      <name val="Calibri"/>
      <charset val="134"/>
    </font>
    <font>
      <b/>
      <sz val="7"/>
      <color theme="1"/>
      <name val="Calibri"/>
      <charset val="134"/>
    </font>
    <font>
      <b/>
      <sz val="10"/>
      <color theme="1"/>
      <name val="Calibri"/>
      <charset val="134"/>
    </font>
    <font>
      <b/>
      <sz val="11"/>
      <color theme="1"/>
      <name val="Calibri"/>
      <charset val="134"/>
      <scheme val="minor"/>
    </font>
    <font>
      <sz val="10"/>
      <name val="Arial"/>
      <charset val="134"/>
    </font>
    <font>
      <sz val="9"/>
      <color indexed="8"/>
      <name val="Calibri"/>
      <charset val="134"/>
    </font>
    <font>
      <sz val="9"/>
      <name val="Calibri"/>
      <charset val="134"/>
    </font>
    <font>
      <b/>
      <sz val="10"/>
      <color indexed="8"/>
      <name val="Calibri"/>
      <charset val="134"/>
    </font>
    <font>
      <b/>
      <sz val="11"/>
      <name val="Calibri"/>
      <charset val="134"/>
    </font>
    <font>
      <sz val="11"/>
      <color indexed="8"/>
      <name val="Calibri"/>
      <charset val="134"/>
    </font>
    <font>
      <sz val="11"/>
      <color theme="1"/>
      <name val="Calibri"/>
      <charset val="134"/>
      <scheme val="minor"/>
    </font>
    <font>
      <sz val="8"/>
      <name val="Calibri"/>
      <family val="2"/>
    </font>
    <font>
      <b/>
      <sz val="12"/>
      <color theme="1"/>
      <name val="Calibri"/>
      <family val="2"/>
    </font>
    <font>
      <b/>
      <sz val="10"/>
      <color indexed="8"/>
      <name val="Calibri"/>
      <family val="2"/>
    </font>
    <font>
      <sz val="9"/>
      <name val="Calibri"/>
      <family val="2"/>
    </font>
    <font>
      <sz val="10"/>
      <name val="Calibri"/>
      <family val="2"/>
    </font>
    <font>
      <b/>
      <sz val="7"/>
      <color theme="1"/>
      <name val="Calibri"/>
      <family val="2"/>
    </font>
    <font>
      <b/>
      <sz val="11"/>
      <color theme="1"/>
      <name val="Calibri"/>
      <family val="2"/>
    </font>
  </fonts>
  <fills count="7">
    <fill>
      <patternFill patternType="none"/>
    </fill>
    <fill>
      <patternFill patternType="gray125"/>
    </fill>
    <fill>
      <patternFill patternType="solid">
        <fgColor theme="0" tint="-0.24994659260841701"/>
        <bgColor indexed="10"/>
      </patternFill>
    </fill>
    <fill>
      <patternFill patternType="solid">
        <fgColor theme="0" tint="-0.24994659260841701"/>
        <bgColor indexed="64"/>
      </patternFill>
    </fill>
    <fill>
      <patternFill patternType="solid">
        <fgColor theme="0" tint="-0.14996795556505021"/>
        <bgColor indexed="10"/>
      </patternFill>
    </fill>
    <fill>
      <patternFill patternType="solid">
        <fgColor theme="0" tint="-0.14996795556505021"/>
        <bgColor indexed="64"/>
      </patternFill>
    </fill>
    <fill>
      <patternFill patternType="solid">
        <fgColor theme="0"/>
        <bgColor indexed="64"/>
      </patternFill>
    </fill>
  </fills>
  <borders count="50">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s>
  <cellStyleXfs count="48">
    <xf numFmtId="0" fontId="0" fillId="0" borderId="0"/>
    <xf numFmtId="165"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4"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8" fontId="16" fillId="0" borderId="0" applyFont="0" applyFill="0" applyBorder="0" applyAlignment="0" applyProtection="0"/>
    <xf numFmtId="44" fontId="16" fillId="0" borderId="0" applyFont="0" applyFill="0" applyBorder="0" applyAlignment="0" applyProtection="0"/>
    <xf numFmtId="168" fontId="16" fillId="0" borderId="0" applyFont="0" applyFill="0" applyBorder="0" applyAlignment="0" applyProtection="0"/>
    <xf numFmtId="44" fontId="16" fillId="0" borderId="0" applyFont="0" applyFill="0" applyBorder="0" applyAlignment="0" applyProtection="0"/>
    <xf numFmtId="44" fontId="22" fillId="0" borderId="0" applyFont="0" applyFill="0" applyBorder="0" applyAlignment="0" applyProtection="0"/>
    <xf numFmtId="0" fontId="22" fillId="0" borderId="0"/>
    <xf numFmtId="0" fontId="16" fillId="0" borderId="0"/>
    <xf numFmtId="0" fontId="16" fillId="0" borderId="0"/>
    <xf numFmtId="0" fontId="16" fillId="0" borderId="0"/>
    <xf numFmtId="0" fontId="16" fillId="0" borderId="0"/>
    <xf numFmtId="0" fontId="22" fillId="0" borderId="0"/>
    <xf numFmtId="0" fontId="22" fillId="0" borderId="0"/>
    <xf numFmtId="0" fontId="16" fillId="0" borderId="0"/>
    <xf numFmtId="0" fontId="16" fillId="0" borderId="0"/>
    <xf numFmtId="0" fontId="22"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cellStyleXfs>
  <cellXfs count="174">
    <xf numFmtId="0" fontId="0" fillId="0" borderId="0" xfId="0"/>
    <xf numFmtId="0" fontId="1" fillId="0" borderId="0" xfId="0" applyFont="1"/>
    <xf numFmtId="0" fontId="1" fillId="0" borderId="0" xfId="30" applyFont="1"/>
    <xf numFmtId="0" fontId="22" fillId="0" borderId="0" xfId="30"/>
    <xf numFmtId="0" fontId="22" fillId="0" borderId="0" xfId="30" applyAlignment="1">
      <alignment horizontal="center"/>
    </xf>
    <xf numFmtId="0" fontId="2" fillId="0" borderId="23" xfId="41" applyFont="1" applyBorder="1" applyAlignment="1">
      <alignment horizontal="center" wrapText="1"/>
    </xf>
    <xf numFmtId="0" fontId="2" fillId="0" borderId="0" xfId="41" applyFont="1" applyAlignment="1">
      <alignment horizontal="center" wrapText="1"/>
    </xf>
    <xf numFmtId="0" fontId="2" fillId="0" borderId="24" xfId="41" applyFont="1" applyBorder="1" applyAlignment="1">
      <alignment horizontal="center" wrapText="1"/>
    </xf>
    <xf numFmtId="0" fontId="1" fillId="0" borderId="0" xfId="30" applyFont="1" applyAlignment="1">
      <alignment horizontal="center" vertical="center"/>
    </xf>
    <xf numFmtId="0" fontId="5" fillId="0" borderId="0" xfId="30" applyFont="1"/>
    <xf numFmtId="0" fontId="10" fillId="0" borderId="0" xfId="30" applyFont="1" applyAlignment="1">
      <alignment horizontal="center"/>
    </xf>
    <xf numFmtId="0" fontId="10" fillId="0" borderId="0" xfId="0" applyFont="1"/>
    <xf numFmtId="0" fontId="10" fillId="0" borderId="0" xfId="30" applyFont="1"/>
    <xf numFmtId="0" fontId="11" fillId="0" borderId="0" xfId="30" applyFont="1" applyAlignment="1">
      <alignment horizontal="center"/>
    </xf>
    <xf numFmtId="0" fontId="11" fillId="0" borderId="0" xfId="0" applyFont="1"/>
    <xf numFmtId="0" fontId="12" fillId="0" borderId="0" xfId="30" applyFont="1" applyAlignment="1">
      <alignment horizontal="center" wrapText="1"/>
    </xf>
    <xf numFmtId="0" fontId="5" fillId="0" borderId="0" xfId="0" applyFont="1"/>
    <xf numFmtId="0" fontId="5" fillId="0" borderId="0" xfId="30" applyFont="1" applyAlignment="1">
      <alignment horizontal="center" vertical="center"/>
    </xf>
    <xf numFmtId="0" fontId="13" fillId="5" borderId="26" xfId="30" applyFont="1" applyFill="1" applyBorder="1" applyAlignment="1">
      <alignment horizontal="center" vertical="center" wrapText="1"/>
    </xf>
    <xf numFmtId="168" fontId="14" fillId="0" borderId="26" xfId="30" applyNumberFormat="1" applyFont="1" applyBorder="1" applyAlignment="1">
      <alignment horizontal="center" vertical="center" wrapText="1"/>
    </xf>
    <xf numFmtId="44" fontId="10" fillId="0" borderId="34" xfId="30" applyNumberFormat="1" applyFont="1" applyBorder="1"/>
    <xf numFmtId="44" fontId="10" fillId="0" borderId="0" xfId="30" applyNumberFormat="1" applyFont="1"/>
    <xf numFmtId="0" fontId="5" fillId="0" borderId="0" xfId="30" applyFont="1" applyAlignment="1">
      <alignment horizontal="center"/>
    </xf>
    <xf numFmtId="0" fontId="10" fillId="0" borderId="0" xfId="0" applyFont="1" applyAlignment="1">
      <alignment horizontal="center"/>
    </xf>
    <xf numFmtId="44" fontId="15" fillId="0" borderId="0" xfId="30" applyNumberFormat="1" applyFont="1"/>
    <xf numFmtId="4" fontId="5" fillId="0" borderId="0" xfId="30" applyNumberFormat="1" applyFont="1"/>
    <xf numFmtId="0" fontId="10" fillId="0" borderId="0" xfId="30" applyFont="1" applyAlignment="1">
      <alignment horizontal="right"/>
    </xf>
    <xf numFmtId="164" fontId="5" fillId="0" borderId="0" xfId="30" applyNumberFormat="1" applyFont="1"/>
    <xf numFmtId="0" fontId="13" fillId="5" borderId="39" xfId="30" applyFont="1" applyFill="1" applyBorder="1" applyAlignment="1">
      <alignment horizontal="center" vertical="center" wrapText="1"/>
    </xf>
    <xf numFmtId="0" fontId="13" fillId="5" borderId="27" xfId="30" applyFont="1" applyFill="1" applyBorder="1" applyAlignment="1">
      <alignment horizontal="center" vertical="center" wrapText="1"/>
    </xf>
    <xf numFmtId="0" fontId="3" fillId="2" borderId="12" xfId="41" applyFont="1" applyFill="1" applyBorder="1" applyAlignment="1">
      <alignment horizontal="center" vertical="center" wrapText="1"/>
    </xf>
    <xf numFmtId="0" fontId="3" fillId="2" borderId="13" xfId="41" applyFont="1" applyFill="1" applyBorder="1" applyAlignment="1">
      <alignment horizontal="center" vertical="center" wrapText="1"/>
    </xf>
    <xf numFmtId="168" fontId="3" fillId="2" borderId="13" xfId="41" applyNumberFormat="1" applyFont="1" applyFill="1" applyBorder="1" applyAlignment="1">
      <alignment horizontal="center" vertical="center" wrapText="1"/>
    </xf>
    <xf numFmtId="0" fontId="3" fillId="2" borderId="1" xfId="41" applyFont="1" applyFill="1" applyBorder="1" applyAlignment="1">
      <alignment horizontal="center" vertical="center" wrapText="1"/>
    </xf>
    <xf numFmtId="49" fontId="17" fillId="0" borderId="41" xfId="30" applyNumberFormat="1" applyFont="1" applyBorder="1" applyAlignment="1">
      <alignment horizontal="center" vertical="center"/>
    </xf>
    <xf numFmtId="15" fontId="17" fillId="0" borderId="42" xfId="30" applyNumberFormat="1" applyFont="1" applyBorder="1" applyAlignment="1">
      <alignment horizontal="center" vertical="center"/>
    </xf>
    <xf numFmtId="0" fontId="17" fillId="0" borderId="42" xfId="32" applyFont="1" applyBorder="1" applyAlignment="1">
      <alignment horizontal="left" vertical="center" wrapText="1"/>
    </xf>
    <xf numFmtId="0" fontId="18" fillId="0" borderId="3" xfId="32" applyFont="1" applyBorder="1" applyAlignment="1">
      <alignment horizontal="justify" vertical="justify" wrapText="1"/>
    </xf>
    <xf numFmtId="168" fontId="17" fillId="0" borderId="3" xfId="30" applyNumberFormat="1" applyFont="1" applyBorder="1" applyAlignment="1">
      <alignment horizontal="center" vertical="center"/>
    </xf>
    <xf numFmtId="0" fontId="17" fillId="0" borderId="4" xfId="32" applyFont="1" applyBorder="1" applyAlignment="1">
      <alignment horizontal="center" vertical="center"/>
    </xf>
    <xf numFmtId="49" fontId="17" fillId="6" borderId="2" xfId="32" applyNumberFormat="1" applyFont="1" applyFill="1" applyBorder="1" applyAlignment="1">
      <alignment horizontal="center" vertical="center"/>
    </xf>
    <xf numFmtId="15" fontId="17" fillId="0" borderId="3" xfId="32" applyNumberFormat="1" applyFont="1" applyBorder="1" applyAlignment="1">
      <alignment horizontal="center" vertical="center"/>
    </xf>
    <xf numFmtId="49" fontId="17" fillId="0" borderId="2" xfId="32" applyNumberFormat="1" applyFont="1" applyBorder="1" applyAlignment="1">
      <alignment horizontal="center" vertical="center"/>
    </xf>
    <xf numFmtId="49" fontId="17" fillId="0" borderId="41" xfId="32" applyNumberFormat="1" applyFont="1" applyBorder="1" applyAlignment="1">
      <alignment horizontal="center" vertical="center"/>
    </xf>
    <xf numFmtId="15" fontId="17" fillId="0" borderId="42" xfId="32" applyNumberFormat="1" applyFont="1" applyBorder="1" applyAlignment="1">
      <alignment horizontal="center" vertical="center"/>
    </xf>
    <xf numFmtId="0" fontId="18" fillId="0" borderId="42" xfId="32" applyFont="1" applyBorder="1" applyAlignment="1">
      <alignment horizontal="justify" vertical="justify" wrapText="1"/>
    </xf>
    <xf numFmtId="168" fontId="4" fillId="3" borderId="3" xfId="41" applyNumberFormat="1" applyFont="1" applyFill="1" applyBorder="1" applyAlignment="1">
      <alignment vertical="center"/>
    </xf>
    <xf numFmtId="49" fontId="17" fillId="0" borderId="2" xfId="30" applyNumberFormat="1" applyFont="1" applyBorder="1" applyAlignment="1">
      <alignment horizontal="center" vertical="center"/>
    </xf>
    <xf numFmtId="15" fontId="17" fillId="0" borderId="3" xfId="30" applyNumberFormat="1" applyFont="1" applyBorder="1" applyAlignment="1">
      <alignment horizontal="center" vertical="center"/>
    </xf>
    <xf numFmtId="0" fontId="17" fillId="0" borderId="42" xfId="30" applyFont="1" applyBorder="1" applyAlignment="1">
      <alignment horizontal="left" vertical="center" wrapText="1"/>
    </xf>
    <xf numFmtId="0" fontId="17" fillId="0" borderId="3" xfId="30" applyFont="1" applyBorder="1" applyAlignment="1">
      <alignment horizontal="left" vertical="center" wrapText="1"/>
    </xf>
    <xf numFmtId="0" fontId="17" fillId="0" borderId="4" xfId="32" applyFont="1" applyBorder="1" applyAlignment="1">
      <alignment horizontal="center" vertical="center" wrapText="1"/>
    </xf>
    <xf numFmtId="0" fontId="18" fillId="0" borderId="3" xfId="30" applyFont="1" applyBorder="1" applyAlignment="1">
      <alignment horizontal="left" vertical="center" wrapText="1"/>
    </xf>
    <xf numFmtId="0" fontId="4" fillId="0" borderId="0" xfId="41" applyFont="1" applyAlignment="1">
      <alignment horizontal="center" vertical="center"/>
    </xf>
    <xf numFmtId="0" fontId="0" fillId="0" borderId="0" xfId="0" applyAlignment="1">
      <alignment horizontal="center"/>
    </xf>
    <xf numFmtId="168" fontId="4" fillId="0" borderId="0" xfId="41" applyNumberFormat="1" applyFont="1" applyAlignment="1">
      <alignment horizontal="center" vertical="center"/>
    </xf>
    <xf numFmtId="0" fontId="9" fillId="4" borderId="26" xfId="41" applyFont="1" applyFill="1" applyBorder="1" applyAlignment="1">
      <alignment horizontal="center" vertical="center" wrapText="1"/>
    </xf>
    <xf numFmtId="0" fontId="9" fillId="4" borderId="26" xfId="0" applyFont="1" applyFill="1" applyBorder="1" applyAlignment="1">
      <alignment horizontal="center" vertical="center" wrapText="1"/>
    </xf>
    <xf numFmtId="168" fontId="9" fillId="4" borderId="26" xfId="41" applyNumberFormat="1" applyFont="1" applyFill="1" applyBorder="1" applyAlignment="1">
      <alignment horizontal="center" vertical="center" wrapText="1"/>
    </xf>
    <xf numFmtId="168" fontId="23" fillId="0" borderId="44" xfId="32" applyNumberFormat="1" applyFont="1" applyBorder="1" applyAlignment="1">
      <alignment horizontal="center" vertical="center" wrapText="1"/>
    </xf>
    <xf numFmtId="49" fontId="26" fillId="0" borderId="44" xfId="32" applyNumberFormat="1" applyFont="1" applyBorder="1" applyAlignment="1">
      <alignment horizontal="center" vertical="center" wrapText="1"/>
    </xf>
    <xf numFmtId="168" fontId="26" fillId="0" borderId="44" xfId="32" applyNumberFormat="1" applyFont="1" applyBorder="1" applyAlignment="1">
      <alignment horizontal="center" vertical="center" wrapText="1"/>
    </xf>
    <xf numFmtId="168" fontId="26" fillId="0" borderId="44" xfId="32" applyNumberFormat="1" applyFont="1" applyBorder="1" applyAlignment="1">
      <alignment vertical="center" wrapText="1"/>
    </xf>
    <xf numFmtId="169" fontId="26" fillId="0" borderId="44" xfId="32" applyNumberFormat="1" applyFont="1" applyBorder="1" applyAlignment="1">
      <alignment horizontal="center" vertical="center" wrapText="1"/>
    </xf>
    <xf numFmtId="14" fontId="26" fillId="0" borderId="44" xfId="32" applyNumberFormat="1" applyFont="1" applyBorder="1" applyAlignment="1">
      <alignment horizontal="center" vertical="center" wrapText="1"/>
    </xf>
    <xf numFmtId="168" fontId="26" fillId="0" borderId="45" xfId="32" applyNumberFormat="1" applyFont="1" applyBorder="1" applyAlignment="1">
      <alignment horizontal="center" vertical="center" wrapText="1"/>
    </xf>
    <xf numFmtId="0" fontId="23" fillId="0" borderId="44" xfId="41" applyFont="1" applyBorder="1" applyAlignment="1">
      <alignment horizontal="center" vertical="center" wrapText="1"/>
    </xf>
    <xf numFmtId="49" fontId="26" fillId="0" borderId="43" xfId="32" applyNumberFormat="1" applyFont="1" applyBorder="1" applyAlignment="1">
      <alignment horizontal="center" vertical="center" wrapText="1"/>
    </xf>
    <xf numFmtId="44" fontId="26" fillId="0" borderId="43" xfId="32" applyNumberFormat="1" applyFont="1" applyBorder="1" applyAlignment="1">
      <alignment horizontal="center" vertical="center" wrapText="1"/>
    </xf>
    <xf numFmtId="168" fontId="26" fillId="0" borderId="43" xfId="32" applyNumberFormat="1" applyFont="1" applyBorder="1" applyAlignment="1">
      <alignment horizontal="center" vertical="center" wrapText="1"/>
    </xf>
    <xf numFmtId="49" fontId="26" fillId="0" borderId="43" xfId="32" applyNumberFormat="1" applyFont="1" applyBorder="1" applyAlignment="1">
      <alignment horizontal="justify" vertical="center" wrapText="1"/>
    </xf>
    <xf numFmtId="14" fontId="23" fillId="0" borderId="43" xfId="32" applyNumberFormat="1" applyFont="1" applyBorder="1" applyAlignment="1">
      <alignment horizontal="justify" vertical="center" wrapText="1"/>
    </xf>
    <xf numFmtId="1" fontId="26" fillId="0" borderId="43" xfId="32" applyNumberFormat="1" applyFont="1" applyBorder="1" applyAlignment="1">
      <alignment horizontal="center" vertical="center" wrapText="1"/>
    </xf>
    <xf numFmtId="168" fontId="26" fillId="0" borderId="46" xfId="32" applyNumberFormat="1" applyFont="1" applyBorder="1" applyAlignment="1">
      <alignment horizontal="center" vertical="center" wrapText="1"/>
    </xf>
    <xf numFmtId="168" fontId="27" fillId="0" borderId="43" xfId="32" applyNumberFormat="1" applyFont="1" applyBorder="1" applyAlignment="1">
      <alignment horizontal="center" vertical="center" wrapText="1"/>
    </xf>
    <xf numFmtId="0" fontId="28" fillId="5" borderId="26" xfId="30" applyFont="1" applyFill="1" applyBorder="1" applyAlignment="1">
      <alignment horizontal="center" vertical="center" wrapText="1"/>
    </xf>
    <xf numFmtId="44" fontId="19" fillId="0" borderId="34" xfId="41" applyNumberFormat="1" applyFont="1" applyBorder="1" applyAlignment="1">
      <alignment vertical="center" wrapText="1"/>
    </xf>
    <xf numFmtId="14" fontId="23" fillId="0" borderId="15" xfId="32" applyNumberFormat="1" applyFont="1" applyBorder="1" applyAlignment="1">
      <alignment horizontal="center" vertical="center" wrapText="1"/>
    </xf>
    <xf numFmtId="14" fontId="23" fillId="0" borderId="17" xfId="32" applyNumberFormat="1" applyFont="1" applyBorder="1" applyAlignment="1">
      <alignment horizontal="center" vertical="center" wrapText="1"/>
    </xf>
    <xf numFmtId="0" fontId="28" fillId="5" borderId="27" xfId="30" applyFont="1" applyFill="1" applyBorder="1" applyAlignment="1">
      <alignment horizontal="center" vertical="center" wrapText="1"/>
    </xf>
    <xf numFmtId="168" fontId="27" fillId="0" borderId="13" xfId="32" applyNumberFormat="1" applyFont="1" applyBorder="1" applyAlignment="1">
      <alignment horizontal="center" vertical="center" wrapText="1"/>
    </xf>
    <xf numFmtId="49" fontId="26" fillId="0" borderId="13" xfId="32" applyNumberFormat="1" applyFont="1" applyBorder="1" applyAlignment="1">
      <alignment horizontal="center" vertical="center" wrapText="1"/>
    </xf>
    <xf numFmtId="44" fontId="26" fillId="0" borderId="13" xfId="32" applyNumberFormat="1" applyFont="1" applyBorder="1" applyAlignment="1">
      <alignment horizontal="center" vertical="center" wrapText="1"/>
    </xf>
    <xf numFmtId="49" fontId="26" fillId="0" borderId="13" xfId="32" applyNumberFormat="1" applyFont="1" applyBorder="1" applyAlignment="1">
      <alignment horizontal="justify" vertical="center" wrapText="1"/>
    </xf>
    <xf numFmtId="168" fontId="26" fillId="0" borderId="13" xfId="32" applyNumberFormat="1" applyFont="1" applyBorder="1" applyAlignment="1">
      <alignment horizontal="center" vertical="center" wrapText="1"/>
    </xf>
    <xf numFmtId="1" fontId="26" fillId="0" borderId="13" xfId="32" applyNumberFormat="1" applyFont="1" applyBorder="1" applyAlignment="1">
      <alignment horizontal="center" vertical="center" wrapText="1"/>
    </xf>
    <xf numFmtId="168" fontId="27" fillId="0" borderId="11" xfId="32" applyNumberFormat="1" applyFont="1" applyBorder="1" applyAlignment="1">
      <alignment horizontal="center" vertical="center" wrapText="1"/>
    </xf>
    <xf numFmtId="49" fontId="26" fillId="0" borderId="11" xfId="32" applyNumberFormat="1" applyFont="1" applyBorder="1" applyAlignment="1">
      <alignment horizontal="center" vertical="center" wrapText="1"/>
    </xf>
    <xf numFmtId="44" fontId="26" fillId="0" borderId="11" xfId="32" applyNumberFormat="1" applyFont="1" applyBorder="1" applyAlignment="1">
      <alignment horizontal="center" vertical="center" wrapText="1"/>
    </xf>
    <xf numFmtId="49" fontId="26" fillId="0" borderId="11" xfId="32" applyNumberFormat="1" applyFont="1" applyBorder="1" applyAlignment="1">
      <alignment horizontal="justify" vertical="center" wrapText="1"/>
    </xf>
    <xf numFmtId="168" fontId="26" fillId="0" borderId="11" xfId="32" applyNumberFormat="1" applyFont="1" applyBorder="1" applyAlignment="1">
      <alignment horizontal="center" vertical="center" wrapText="1"/>
    </xf>
    <xf numFmtId="14" fontId="23" fillId="0" borderId="11" xfId="32" applyNumberFormat="1" applyFont="1" applyBorder="1" applyAlignment="1">
      <alignment horizontal="justify" vertical="center" wrapText="1"/>
    </xf>
    <xf numFmtId="1" fontId="26" fillId="0" borderId="11" xfId="32" applyNumberFormat="1" applyFont="1" applyBorder="1" applyAlignment="1">
      <alignment horizontal="center" vertical="center" wrapText="1"/>
    </xf>
    <xf numFmtId="14" fontId="23" fillId="0" borderId="13" xfId="32" applyNumberFormat="1" applyFont="1" applyBorder="1" applyAlignment="1">
      <alignment horizontal="center" vertical="center" wrapText="1"/>
    </xf>
    <xf numFmtId="168" fontId="26" fillId="0" borderId="14" xfId="32" applyNumberFormat="1" applyFont="1" applyBorder="1" applyAlignment="1">
      <alignment horizontal="center" vertical="center" wrapText="1"/>
    </xf>
    <xf numFmtId="0" fontId="2" fillId="0" borderId="15" xfId="41" applyFont="1" applyBorder="1" applyAlignment="1">
      <alignment horizontal="center" wrapText="1"/>
    </xf>
    <xf numFmtId="0" fontId="2" fillId="0" borderId="16" xfId="41" applyFont="1" applyBorder="1" applyAlignment="1">
      <alignment horizontal="center" wrapText="1"/>
    </xf>
    <xf numFmtId="0" fontId="2" fillId="0" borderId="40" xfId="41" applyFont="1" applyBorder="1" applyAlignment="1">
      <alignment horizontal="center" wrapText="1"/>
    </xf>
    <xf numFmtId="0" fontId="4" fillId="3" borderId="3" xfId="41" applyFont="1" applyFill="1" applyBorder="1" applyAlignment="1">
      <alignment horizontal="center" vertical="center"/>
    </xf>
    <xf numFmtId="0" fontId="2" fillId="0" borderId="28" xfId="41" applyFont="1" applyBorder="1" applyAlignment="1">
      <alignment horizontal="center" wrapText="1"/>
    </xf>
    <xf numFmtId="0" fontId="2" fillId="0" borderId="29" xfId="41" applyFont="1" applyBorder="1" applyAlignment="1">
      <alignment horizontal="center" wrapText="1"/>
    </xf>
    <xf numFmtId="0" fontId="2" fillId="0" borderId="30" xfId="41" applyFont="1" applyBorder="1" applyAlignment="1">
      <alignment horizontal="center" wrapText="1"/>
    </xf>
    <xf numFmtId="0" fontId="2" fillId="0" borderId="23" xfId="41" applyFont="1" applyBorder="1" applyAlignment="1">
      <alignment horizontal="center" wrapText="1"/>
    </xf>
    <xf numFmtId="0" fontId="2" fillId="0" borderId="0" xfId="41" applyFont="1" applyAlignment="1">
      <alignment horizontal="center" wrapText="1"/>
    </xf>
    <xf numFmtId="0" fontId="2" fillId="0" borderId="24" xfId="41" applyFont="1" applyBorder="1" applyAlignment="1">
      <alignment horizontal="center" wrapText="1"/>
    </xf>
    <xf numFmtId="0" fontId="2" fillId="0" borderId="0" xfId="41" applyFont="1" applyAlignment="1">
      <alignment horizontal="center" vertical="top" wrapText="1"/>
    </xf>
    <xf numFmtId="0" fontId="16" fillId="0" borderId="0" xfId="41" applyAlignment="1">
      <alignment horizontal="center" vertical="top" wrapText="1"/>
    </xf>
    <xf numFmtId="0" fontId="16" fillId="0" borderId="0" xfId="41" applyAlignment="1">
      <alignment horizontal="center" wrapText="1"/>
    </xf>
    <xf numFmtId="0" fontId="10" fillId="0" borderId="31" xfId="30" applyFont="1" applyBorder="1" applyAlignment="1">
      <alignment horizontal="center"/>
    </xf>
    <xf numFmtId="0" fontId="10" fillId="0" borderId="32" xfId="30" applyFont="1" applyBorder="1" applyAlignment="1">
      <alignment horizontal="center"/>
    </xf>
    <xf numFmtId="0" fontId="10" fillId="0" borderId="33" xfId="30" applyFont="1" applyBorder="1" applyAlignment="1">
      <alignment horizontal="center"/>
    </xf>
    <xf numFmtId="0" fontId="5" fillId="0" borderId="31" xfId="30" applyFont="1" applyBorder="1" applyAlignment="1">
      <alignment horizontal="center"/>
    </xf>
    <xf numFmtId="0" fontId="5" fillId="0" borderId="32" xfId="30" applyFont="1" applyBorder="1" applyAlignment="1">
      <alignment horizontal="center"/>
    </xf>
    <xf numFmtId="0" fontId="5" fillId="0" borderId="33" xfId="30" applyFont="1" applyBorder="1" applyAlignment="1">
      <alignment horizontal="center"/>
    </xf>
    <xf numFmtId="168" fontId="26" fillId="0" borderId="23" xfId="32" applyNumberFormat="1" applyFont="1" applyBorder="1" applyAlignment="1">
      <alignment horizontal="center" vertical="center" wrapText="1"/>
    </xf>
    <xf numFmtId="168" fontId="26" fillId="0" borderId="0" xfId="32" applyNumberFormat="1" applyFont="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4" fillId="0" borderId="5" xfId="0" applyFont="1" applyBorder="1" applyAlignment="1">
      <alignment horizontal="left" wrapText="1"/>
    </xf>
    <xf numFmtId="0" fontId="7" fillId="0" borderId="6" xfId="0" applyFont="1" applyBorder="1" applyAlignment="1">
      <alignment horizontal="left" wrapText="1"/>
    </xf>
    <xf numFmtId="0" fontId="7" fillId="0" borderId="21" xfId="0" applyFont="1" applyBorder="1" applyAlignment="1">
      <alignment horizontal="left" wrapText="1"/>
    </xf>
    <xf numFmtId="0" fontId="7" fillId="0" borderId="2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24" fillId="0" borderId="5" xfId="0" applyFont="1" applyBorder="1" applyAlignment="1">
      <alignment horizontal="left" vertic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9" fillId="4" borderId="25" xfId="41" applyFont="1" applyFill="1" applyBorder="1" applyAlignment="1">
      <alignment horizontal="center" vertical="center" wrapText="1"/>
    </xf>
    <xf numFmtId="0" fontId="9" fillId="4" borderId="26" xfId="41" applyFont="1" applyFill="1" applyBorder="1" applyAlignment="1">
      <alignment horizontal="center" vertical="center" wrapText="1"/>
    </xf>
    <xf numFmtId="0" fontId="13" fillId="5" borderId="38" xfId="30" applyFont="1" applyFill="1" applyBorder="1" applyAlignment="1">
      <alignment horizontal="center" vertical="center" wrapText="1"/>
    </xf>
    <xf numFmtId="0" fontId="13" fillId="5" borderId="39" xfId="30" applyFont="1" applyFill="1" applyBorder="1" applyAlignment="1">
      <alignment horizontal="center" vertical="center" wrapText="1"/>
    </xf>
    <xf numFmtId="49" fontId="26" fillId="0" borderId="38" xfId="32" applyNumberFormat="1" applyFont="1" applyBorder="1" applyAlignment="1">
      <alignment horizontal="justify" vertical="center" wrapText="1"/>
    </xf>
    <xf numFmtId="49" fontId="26" fillId="0" borderId="39" xfId="32" applyNumberFormat="1" applyFont="1" applyBorder="1" applyAlignment="1">
      <alignment horizontal="justify" vertical="center" wrapText="1"/>
    </xf>
    <xf numFmtId="0" fontId="7" fillId="0" borderId="0" xfId="30" applyFont="1" applyAlignment="1">
      <alignment horizontal="center" wrapText="1"/>
    </xf>
    <xf numFmtId="0" fontId="25" fillId="0" borderId="31" xfId="41" applyFont="1" applyBorder="1" applyAlignment="1">
      <alignment horizontal="center" vertical="center" wrapText="1"/>
    </xf>
    <xf numFmtId="0" fontId="25" fillId="0" borderId="32" xfId="41" applyFont="1" applyBorder="1" applyAlignment="1">
      <alignment horizontal="center" vertical="center" wrapText="1"/>
    </xf>
    <xf numFmtId="0" fontId="25" fillId="0" borderId="33" xfId="41" applyFont="1" applyBorder="1" applyAlignment="1">
      <alignment horizontal="center" vertical="center" wrapText="1"/>
    </xf>
    <xf numFmtId="44" fontId="20" fillId="0" borderId="31" xfId="30" applyNumberFormat="1" applyFont="1" applyBorder="1" applyAlignment="1">
      <alignment horizontal="center"/>
    </xf>
    <xf numFmtId="44" fontId="20" fillId="0" borderId="32" xfId="30" applyNumberFormat="1" applyFont="1" applyBorder="1" applyAlignment="1">
      <alignment horizontal="center"/>
    </xf>
    <xf numFmtId="44" fontId="20" fillId="0" borderId="33" xfId="30" applyNumberFormat="1" applyFont="1" applyBorder="1" applyAlignment="1">
      <alignment horizontal="center"/>
    </xf>
    <xf numFmtId="14" fontId="23" fillId="0" borderId="31" xfId="32" applyNumberFormat="1" applyFont="1" applyBorder="1" applyAlignment="1">
      <alignment horizontal="center" vertical="center" wrapText="1"/>
    </xf>
    <xf numFmtId="14" fontId="23" fillId="0" borderId="39" xfId="32" applyNumberFormat="1" applyFont="1" applyBorder="1" applyAlignment="1">
      <alignment horizontal="center" vertical="center" wrapText="1"/>
    </xf>
    <xf numFmtId="49" fontId="27" fillId="0" borderId="48" xfId="32" applyNumberFormat="1" applyFont="1" applyBorder="1" applyAlignment="1">
      <alignment horizontal="justify" vertical="center" wrapText="1"/>
    </xf>
    <xf numFmtId="49" fontId="27" fillId="0" borderId="29" xfId="32" applyNumberFormat="1" applyFont="1" applyBorder="1" applyAlignment="1">
      <alignment horizontal="justify" vertical="center" wrapText="1"/>
    </xf>
    <xf numFmtId="49" fontId="27" fillId="0" borderId="49" xfId="32" applyNumberFormat="1" applyFont="1" applyBorder="1" applyAlignment="1">
      <alignment horizontal="justify" vertical="center" wrapText="1"/>
    </xf>
    <xf numFmtId="0" fontId="29" fillId="0" borderId="31" xfId="30" applyFont="1" applyBorder="1" applyAlignment="1">
      <alignment horizontal="center"/>
    </xf>
    <xf numFmtId="0" fontId="29" fillId="0" borderId="32" xfId="30" applyFont="1" applyBorder="1" applyAlignment="1">
      <alignment horizontal="center"/>
    </xf>
    <xf numFmtId="0" fontId="29" fillId="0" borderId="39" xfId="30" applyFont="1" applyBorder="1" applyAlignment="1">
      <alignment horizontal="center"/>
    </xf>
    <xf numFmtId="0" fontId="10" fillId="0" borderId="38" xfId="30" applyFont="1" applyBorder="1" applyAlignment="1">
      <alignment horizontal="center"/>
    </xf>
    <xf numFmtId="0" fontId="24" fillId="0" borderId="35"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0" xfId="30" applyFont="1" applyAlignment="1">
      <alignment horizontal="center" vertical="top" wrapText="1"/>
    </xf>
    <xf numFmtId="0" fontId="13" fillId="5" borderId="25" xfId="30" applyFont="1" applyFill="1" applyBorder="1" applyAlignment="1">
      <alignment horizontal="center" vertical="center" wrapText="1"/>
    </xf>
    <xf numFmtId="0" fontId="13" fillId="5" borderId="26" xfId="30" applyFont="1" applyFill="1" applyBorder="1" applyAlignment="1">
      <alignment horizontal="center" vertical="center" wrapText="1"/>
    </xf>
    <xf numFmtId="0" fontId="13" fillId="5" borderId="32" xfId="30" applyFont="1" applyFill="1" applyBorder="1" applyAlignment="1">
      <alignment horizontal="center" vertical="center" wrapText="1"/>
    </xf>
    <xf numFmtId="0" fontId="24" fillId="0" borderId="5" xfId="0" applyFont="1" applyBorder="1" applyAlignment="1">
      <alignment horizontal="left" vertical="center" wrapText="1"/>
    </xf>
    <xf numFmtId="0" fontId="7" fillId="0" borderId="21" xfId="0" applyFont="1" applyBorder="1" applyAlignment="1">
      <alignment horizontal="left" vertical="center" wrapText="1"/>
    </xf>
    <xf numFmtId="14" fontId="23" fillId="0" borderId="28" xfId="32" applyNumberFormat="1" applyFont="1" applyBorder="1" applyAlignment="1">
      <alignment horizontal="center" vertical="center" wrapText="1"/>
    </xf>
    <xf numFmtId="14" fontId="23" fillId="0" borderId="49" xfId="32" applyNumberFormat="1" applyFont="1" applyBorder="1" applyAlignment="1">
      <alignment horizontal="center" vertical="center" wrapText="1"/>
    </xf>
    <xf numFmtId="49" fontId="27" fillId="0" borderId="47" xfId="32" applyNumberFormat="1" applyFont="1" applyBorder="1" applyAlignment="1">
      <alignment horizontal="justify" vertical="center" wrapText="1"/>
    </xf>
    <xf numFmtId="49" fontId="27" fillId="0" borderId="16" xfId="32" applyNumberFormat="1" applyFont="1" applyBorder="1" applyAlignment="1">
      <alignment horizontal="justify" vertical="center" wrapText="1"/>
    </xf>
    <xf numFmtId="49" fontId="27" fillId="0" borderId="17" xfId="32" applyNumberFormat="1" applyFont="1" applyBorder="1" applyAlignment="1">
      <alignment horizontal="justify" vertical="center" wrapText="1"/>
    </xf>
  </cellXfs>
  <cellStyles count="48">
    <cellStyle name="Euro" xfId="1" xr:uid="{00000000-0005-0000-0000-000031000000}"/>
    <cellStyle name="Millares 2" xfId="2" xr:uid="{00000000-0005-0000-0000-000032000000}"/>
    <cellStyle name="Millares 2 2" xfId="3" xr:uid="{00000000-0005-0000-0000-000033000000}"/>
    <cellStyle name="Millares 2 2 2" xfId="4" xr:uid="{00000000-0005-0000-0000-000034000000}"/>
    <cellStyle name="Millares 2 3" xfId="5" xr:uid="{00000000-0005-0000-0000-000035000000}"/>
    <cellStyle name="Millares 2 4" xfId="6" xr:uid="{00000000-0005-0000-0000-000036000000}"/>
    <cellStyle name="Millares 3" xfId="7" xr:uid="{00000000-0005-0000-0000-000037000000}"/>
    <cellStyle name="Millares 3 2" xfId="8" xr:uid="{00000000-0005-0000-0000-000038000000}"/>
    <cellStyle name="Millares 3 2 2" xfId="9" xr:uid="{00000000-0005-0000-0000-000039000000}"/>
    <cellStyle name="Millares 3 2 2 2" xfId="10" xr:uid="{00000000-0005-0000-0000-00003A000000}"/>
    <cellStyle name="Millares 4" xfId="11" xr:uid="{00000000-0005-0000-0000-00003B000000}"/>
    <cellStyle name="Millares 4 2" xfId="12" xr:uid="{00000000-0005-0000-0000-00003C000000}"/>
    <cellStyle name="Millares 4 2 2" xfId="13" xr:uid="{00000000-0005-0000-0000-00003D000000}"/>
    <cellStyle name="Millares 5" xfId="14" xr:uid="{00000000-0005-0000-0000-00003E000000}"/>
    <cellStyle name="Millares 5 2" xfId="15" xr:uid="{00000000-0005-0000-0000-00003F000000}"/>
    <cellStyle name="Millares 5 2 2" xfId="16" xr:uid="{00000000-0005-0000-0000-000040000000}"/>
    <cellStyle name="Millares 5 3" xfId="17" xr:uid="{00000000-0005-0000-0000-000041000000}"/>
    <cellStyle name="Moneda 2" xfId="18" xr:uid="{00000000-0005-0000-0000-000042000000}"/>
    <cellStyle name="Moneda 2 2" xfId="19" xr:uid="{00000000-0005-0000-0000-000043000000}"/>
    <cellStyle name="Moneda 2 2 2" xfId="20" xr:uid="{00000000-0005-0000-0000-000044000000}"/>
    <cellStyle name="Moneda 3" xfId="21" xr:uid="{00000000-0005-0000-0000-000045000000}"/>
    <cellStyle name="Moneda 3 2" xfId="22" xr:uid="{00000000-0005-0000-0000-000046000000}"/>
    <cellStyle name="Moneda 3 2 2" xfId="23" xr:uid="{00000000-0005-0000-0000-000047000000}"/>
    <cellStyle name="Moneda 3 3" xfId="24" xr:uid="{00000000-0005-0000-0000-000048000000}"/>
    <cellStyle name="Moneda 4" xfId="25" xr:uid="{00000000-0005-0000-0000-000049000000}"/>
    <cellStyle name="Moneda 4 2" xfId="26" xr:uid="{00000000-0005-0000-0000-00004A000000}"/>
    <cellStyle name="Moneda 5" xfId="27" xr:uid="{00000000-0005-0000-0000-00004B000000}"/>
    <cellStyle name="Moneda 5 2" xfId="28" xr:uid="{00000000-0005-0000-0000-00004C000000}"/>
    <cellStyle name="Moneda 6" xfId="29" xr:uid="{00000000-0005-0000-0000-00004D000000}"/>
    <cellStyle name="Normal" xfId="0" builtinId="0"/>
    <cellStyle name="Normal 2" xfId="30" xr:uid="{00000000-0005-0000-0000-00004E000000}"/>
    <cellStyle name="Normal 2 2" xfId="31" xr:uid="{00000000-0005-0000-0000-00004F000000}"/>
    <cellStyle name="Normal 2 2 2" xfId="32" xr:uid="{00000000-0005-0000-0000-000050000000}"/>
    <cellStyle name="Normal 2 2 2 2" xfId="33" xr:uid="{00000000-0005-0000-0000-000051000000}"/>
    <cellStyle name="Normal 2 2 2 3" xfId="34" xr:uid="{00000000-0005-0000-0000-000052000000}"/>
    <cellStyle name="Normal 2 2 3" xfId="35" xr:uid="{00000000-0005-0000-0000-000053000000}"/>
    <cellStyle name="Normal 2 3" xfId="36" xr:uid="{00000000-0005-0000-0000-000054000000}"/>
    <cellStyle name="Normal 2 3 2" xfId="37" xr:uid="{00000000-0005-0000-0000-000055000000}"/>
    <cellStyle name="Normal 2 3 3" xfId="38" xr:uid="{00000000-0005-0000-0000-000056000000}"/>
    <cellStyle name="Normal 2 4" xfId="39" xr:uid="{00000000-0005-0000-0000-000057000000}"/>
    <cellStyle name="Normal 2 5" xfId="40" xr:uid="{00000000-0005-0000-0000-000058000000}"/>
    <cellStyle name="Normal 3" xfId="41" xr:uid="{00000000-0005-0000-0000-000059000000}"/>
    <cellStyle name="Normal 3 2" xfId="42" xr:uid="{00000000-0005-0000-0000-00005A000000}"/>
    <cellStyle name="Normal 4" xfId="43" xr:uid="{00000000-0005-0000-0000-00005B000000}"/>
    <cellStyle name="Normal 4 2" xfId="44" xr:uid="{00000000-0005-0000-0000-00005C000000}"/>
    <cellStyle name="Normal 5" xfId="45" xr:uid="{00000000-0005-0000-0000-00005D000000}"/>
    <cellStyle name="Normal 5 2" xfId="46" xr:uid="{00000000-0005-0000-0000-00005E000000}"/>
    <cellStyle name="Porcentual 2" xfId="47" xr:uid="{00000000-0005-0000-0000-00005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xdr:rowOff>
    </xdr:from>
    <xdr:to>
      <xdr:col>4</xdr:col>
      <xdr:colOff>453735</xdr:colOff>
      <xdr:row>3</xdr:row>
      <xdr:rowOff>175425</xdr:rowOff>
    </xdr:to>
    <xdr:pic>
      <xdr:nvPicPr>
        <xdr:cNvPr id="3" name="Imagen 2">
          <a:extLst>
            <a:ext uri="{FF2B5EF4-FFF2-40B4-BE49-F238E27FC236}">
              <a16:creationId xmlns:a16="http://schemas.microsoft.com/office/drawing/2014/main" id="{B7F04A23-FF1F-48D8-98B8-202C5486D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9525"/>
          <a:ext cx="1653885" cy="680250"/>
        </a:xfrm>
        <a:prstGeom prst="rect">
          <a:avLst/>
        </a:prstGeom>
      </xdr:spPr>
    </xdr:pic>
    <xdr:clientData/>
  </xdr:twoCellAnchor>
  <xdr:twoCellAnchor editAs="oneCell">
    <xdr:from>
      <xdr:col>6</xdr:col>
      <xdr:colOff>1219200</xdr:colOff>
      <xdr:row>20</xdr:row>
      <xdr:rowOff>266700</xdr:rowOff>
    </xdr:from>
    <xdr:to>
      <xdr:col>11</xdr:col>
      <xdr:colOff>119494</xdr:colOff>
      <xdr:row>20</xdr:row>
      <xdr:rowOff>761999</xdr:rowOff>
    </xdr:to>
    <xdr:pic>
      <xdr:nvPicPr>
        <xdr:cNvPr id="4" name="Imagen 3">
          <a:extLst>
            <a:ext uri="{FF2B5EF4-FFF2-40B4-BE49-F238E27FC236}">
              <a16:creationId xmlns:a16="http://schemas.microsoft.com/office/drawing/2014/main" id="{184DE17E-2D85-4674-99BA-3F450FB9BFB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3825" y="6762750"/>
          <a:ext cx="3666258" cy="495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9525</xdr:rowOff>
    </xdr:from>
    <xdr:to>
      <xdr:col>4</xdr:col>
      <xdr:colOff>453735</xdr:colOff>
      <xdr:row>2</xdr:row>
      <xdr:rowOff>221318</xdr:rowOff>
    </xdr:to>
    <xdr:pic>
      <xdr:nvPicPr>
        <xdr:cNvPr id="2" name="Imagen 1">
          <a:extLst>
            <a:ext uri="{FF2B5EF4-FFF2-40B4-BE49-F238E27FC236}">
              <a16:creationId xmlns:a16="http://schemas.microsoft.com/office/drawing/2014/main" id="{24CAC7DD-E365-4685-94AE-3ED4A1AA9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9753600"/>
          <a:ext cx="1653885" cy="659468"/>
        </a:xfrm>
        <a:prstGeom prst="rect">
          <a:avLst/>
        </a:prstGeom>
      </xdr:spPr>
    </xdr:pic>
    <xdr:clientData/>
  </xdr:twoCellAnchor>
  <xdr:twoCellAnchor editAs="oneCell">
    <xdr:from>
      <xdr:col>1</xdr:col>
      <xdr:colOff>57150</xdr:colOff>
      <xdr:row>0</xdr:row>
      <xdr:rowOff>0</xdr:rowOff>
    </xdr:from>
    <xdr:to>
      <xdr:col>4</xdr:col>
      <xdr:colOff>453735</xdr:colOff>
      <xdr:row>2</xdr:row>
      <xdr:rowOff>235172</xdr:rowOff>
    </xdr:to>
    <xdr:pic>
      <xdr:nvPicPr>
        <xdr:cNvPr id="3" name="Imagen 2">
          <a:extLst>
            <a:ext uri="{FF2B5EF4-FFF2-40B4-BE49-F238E27FC236}">
              <a16:creationId xmlns:a16="http://schemas.microsoft.com/office/drawing/2014/main" id="{EF579313-E654-41ED-BFAF-726C15AD2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9525"/>
          <a:ext cx="1653885" cy="680250"/>
        </a:xfrm>
        <a:prstGeom prst="rect">
          <a:avLst/>
        </a:prstGeom>
      </xdr:spPr>
    </xdr:pic>
    <xdr:clientData/>
  </xdr:twoCellAnchor>
  <xdr:twoCellAnchor editAs="oneCell">
    <xdr:from>
      <xdr:col>6</xdr:col>
      <xdr:colOff>1228725</xdr:colOff>
      <xdr:row>43</xdr:row>
      <xdr:rowOff>95249</xdr:rowOff>
    </xdr:from>
    <xdr:to>
      <xdr:col>10</xdr:col>
      <xdr:colOff>977610</xdr:colOff>
      <xdr:row>44</xdr:row>
      <xdr:rowOff>142872</xdr:rowOff>
    </xdr:to>
    <xdr:pic>
      <xdr:nvPicPr>
        <xdr:cNvPr id="5" name="Imagen 4">
          <a:extLst>
            <a:ext uri="{FF2B5EF4-FFF2-40B4-BE49-F238E27FC236}">
              <a16:creationId xmlns:a16="http://schemas.microsoft.com/office/drawing/2014/main" id="{176DD443-F3ED-4544-A514-52B2211FDD7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43350" y="29051249"/>
          <a:ext cx="3663660" cy="495298"/>
        </a:xfrm>
        <a:prstGeom prst="rect">
          <a:avLst/>
        </a:prstGeom>
      </xdr:spPr>
    </xdr:pic>
    <xdr:clientData/>
  </xdr:twoCellAnchor>
  <xdr:oneCellAnchor>
    <xdr:from>
      <xdr:col>1</xdr:col>
      <xdr:colOff>57150</xdr:colOff>
      <xdr:row>18</xdr:row>
      <xdr:rowOff>9525</xdr:rowOff>
    </xdr:from>
    <xdr:ext cx="1652153" cy="662066"/>
    <xdr:pic>
      <xdr:nvPicPr>
        <xdr:cNvPr id="6" name="Imagen 5">
          <a:extLst>
            <a:ext uri="{FF2B5EF4-FFF2-40B4-BE49-F238E27FC236}">
              <a16:creationId xmlns:a16="http://schemas.microsoft.com/office/drawing/2014/main" id="{8DF7DFB8-320A-4936-B546-C498A348C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9640550"/>
          <a:ext cx="1652153" cy="66206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31"/>
  <sheetViews>
    <sheetView workbookViewId="0">
      <selection activeCell="C15" sqref="C15"/>
    </sheetView>
  </sheetViews>
  <sheetFormatPr baseColWidth="10" defaultColWidth="11.42578125" defaultRowHeight="15"/>
  <cols>
    <col min="1" max="1" width="11.42578125" style="3"/>
    <col min="2" max="2" width="11.42578125" style="4"/>
    <col min="3" max="3" width="29.28515625" style="3" customWidth="1"/>
    <col min="4" max="4" width="32.42578125" style="3" customWidth="1"/>
    <col min="5" max="5" width="15.28515625" style="3" customWidth="1"/>
    <col min="6" max="6" width="11" style="3" customWidth="1"/>
    <col min="7" max="16384" width="11.42578125" style="3"/>
  </cols>
  <sheetData>
    <row r="8" spans="1:6" ht="15.75">
      <c r="A8" s="99" t="s">
        <v>20</v>
      </c>
      <c r="B8" s="100"/>
      <c r="C8" s="100"/>
      <c r="D8" s="100"/>
      <c r="E8" s="100"/>
      <c r="F8" s="101"/>
    </row>
    <row r="9" spans="1:6" ht="15.75">
      <c r="A9" s="102" t="s">
        <v>21</v>
      </c>
      <c r="B9" s="103"/>
      <c r="C9" s="103"/>
      <c r="D9" s="103"/>
      <c r="E9" s="103"/>
      <c r="F9" s="104"/>
    </row>
    <row r="10" spans="1:6" ht="15.75">
      <c r="A10" s="5"/>
      <c r="B10" s="6"/>
      <c r="C10" s="105" t="s">
        <v>22</v>
      </c>
      <c r="D10" s="106"/>
      <c r="E10" s="6"/>
      <c r="F10" s="7"/>
    </row>
    <row r="11" spans="1:6" ht="15.75">
      <c r="A11" s="5"/>
      <c r="B11" s="6"/>
      <c r="C11" s="103" t="s">
        <v>23</v>
      </c>
      <c r="D11" s="107"/>
      <c r="E11" s="6"/>
      <c r="F11" s="7"/>
    </row>
    <row r="12" spans="1:6" ht="15.75">
      <c r="A12" s="5"/>
      <c r="B12" s="6"/>
      <c r="C12" s="105" t="s">
        <v>24</v>
      </c>
      <c r="D12" s="106"/>
      <c r="E12" s="6"/>
      <c r="F12" s="7"/>
    </row>
    <row r="13" spans="1:6" ht="15.75">
      <c r="A13" s="95" t="s">
        <v>25</v>
      </c>
      <c r="B13" s="96"/>
      <c r="C13" s="96"/>
      <c r="D13" s="96"/>
      <c r="E13" s="96"/>
      <c r="F13" s="97"/>
    </row>
    <row r="14" spans="1:6" ht="15.75">
      <c r="A14" s="95"/>
      <c r="B14" s="96"/>
      <c r="C14" s="96"/>
      <c r="D14" s="96"/>
      <c r="E14" s="96"/>
      <c r="F14" s="97"/>
    </row>
    <row r="15" spans="1:6">
      <c r="A15" s="30" t="s">
        <v>26</v>
      </c>
      <c r="B15" s="31" t="s">
        <v>27</v>
      </c>
      <c r="C15" s="31" t="s">
        <v>28</v>
      </c>
      <c r="D15" s="31" t="s">
        <v>29</v>
      </c>
      <c r="E15" s="32" t="s">
        <v>30</v>
      </c>
      <c r="F15" s="33" t="s">
        <v>31</v>
      </c>
    </row>
    <row r="16" spans="1:6" ht="108">
      <c r="A16" s="34" t="s">
        <v>32</v>
      </c>
      <c r="B16" s="35">
        <v>42418</v>
      </c>
      <c r="C16" s="36" t="s">
        <v>33</v>
      </c>
      <c r="D16" s="37" t="s">
        <v>34</v>
      </c>
      <c r="E16" s="38">
        <v>600</v>
      </c>
      <c r="F16" s="39">
        <v>245</v>
      </c>
    </row>
    <row r="17" spans="1:6" ht="84">
      <c r="A17" s="40" t="s">
        <v>35</v>
      </c>
      <c r="B17" s="41">
        <v>42429</v>
      </c>
      <c r="C17" s="36" t="s">
        <v>36</v>
      </c>
      <c r="D17" s="37" t="s">
        <v>37</v>
      </c>
      <c r="E17" s="38">
        <v>232.94</v>
      </c>
      <c r="F17" s="39">
        <v>199</v>
      </c>
    </row>
    <row r="18" spans="1:6" ht="72">
      <c r="A18" s="42" t="s">
        <v>38</v>
      </c>
      <c r="B18" s="41">
        <v>42431</v>
      </c>
      <c r="C18" s="36" t="s">
        <v>39</v>
      </c>
      <c r="D18" s="37" t="s">
        <v>40</v>
      </c>
      <c r="E18" s="38">
        <v>695</v>
      </c>
      <c r="F18" s="39">
        <v>245</v>
      </c>
    </row>
    <row r="19" spans="1:6" ht="108">
      <c r="A19" s="42" t="s">
        <v>41</v>
      </c>
      <c r="B19" s="41">
        <v>42433</v>
      </c>
      <c r="C19" s="36" t="s">
        <v>42</v>
      </c>
      <c r="D19" s="37" t="s">
        <v>43</v>
      </c>
      <c r="E19" s="38">
        <v>1710</v>
      </c>
      <c r="F19" s="39">
        <v>294</v>
      </c>
    </row>
    <row r="20" spans="1:6" ht="108">
      <c r="A20" s="42" t="s">
        <v>44</v>
      </c>
      <c r="B20" s="41">
        <v>42445</v>
      </c>
      <c r="C20" s="36" t="s">
        <v>45</v>
      </c>
      <c r="D20" s="37" t="s">
        <v>46</v>
      </c>
      <c r="E20" s="38">
        <v>1797</v>
      </c>
      <c r="F20" s="39">
        <v>245</v>
      </c>
    </row>
    <row r="21" spans="1:6" ht="84">
      <c r="A21" s="43" t="s">
        <v>47</v>
      </c>
      <c r="B21" s="44">
        <v>42457</v>
      </c>
      <c r="C21" s="36" t="s">
        <v>48</v>
      </c>
      <c r="D21" s="45" t="s">
        <v>49</v>
      </c>
      <c r="E21" s="38">
        <v>599</v>
      </c>
      <c r="F21" s="39">
        <v>245</v>
      </c>
    </row>
    <row r="22" spans="1:6" ht="96">
      <c r="A22" s="43" t="s">
        <v>50</v>
      </c>
      <c r="B22" s="44">
        <v>42457</v>
      </c>
      <c r="C22" s="36" t="s">
        <v>39</v>
      </c>
      <c r="D22" s="45" t="s">
        <v>51</v>
      </c>
      <c r="E22" s="38">
        <v>910</v>
      </c>
      <c r="F22" s="39">
        <v>297</v>
      </c>
    </row>
    <row r="23" spans="1:6" ht="20.25" customHeight="1">
      <c r="A23" s="98" t="s">
        <v>52</v>
      </c>
      <c r="B23" s="98"/>
      <c r="C23" s="98"/>
      <c r="D23" s="98"/>
      <c r="E23" s="46">
        <f>SUM(E16:E22)</f>
        <v>6543.94</v>
      </c>
      <c r="F23" s="46"/>
    </row>
    <row r="24" spans="1:6" hidden="1">
      <c r="A24" s="47"/>
      <c r="B24" s="48"/>
      <c r="C24" s="49"/>
      <c r="D24" s="50"/>
      <c r="E24" s="38"/>
      <c r="F24" s="51"/>
    </row>
    <row r="25" spans="1:6" hidden="1">
      <c r="A25" s="47"/>
      <c r="B25" s="48"/>
      <c r="C25" s="50"/>
      <c r="D25" s="50"/>
      <c r="E25" s="38"/>
      <c r="F25" s="51"/>
    </row>
    <row r="26" spans="1:6" hidden="1">
      <c r="A26" s="47"/>
      <c r="B26" s="48"/>
      <c r="C26" s="50"/>
      <c r="D26" s="52"/>
      <c r="E26" s="38"/>
      <c r="F26" s="51"/>
    </row>
    <row r="27" spans="1:6" ht="88.5" hidden="1" customHeight="1">
      <c r="A27" s="47"/>
      <c r="B27" s="48"/>
      <c r="C27" s="50"/>
      <c r="D27" s="50"/>
      <c r="E27" s="38"/>
      <c r="F27" s="51"/>
    </row>
    <row r="28" spans="1:6" hidden="1">
      <c r="A28" s="47"/>
      <c r="B28" s="48"/>
      <c r="C28" s="50"/>
      <c r="D28" s="52"/>
      <c r="E28" s="38"/>
      <c r="F28" s="51"/>
    </row>
    <row r="31" spans="1:6">
      <c r="A31" s="53"/>
      <c r="B31" s="54"/>
      <c r="C31"/>
      <c r="D31"/>
      <c r="E31" s="55"/>
      <c r="F31"/>
    </row>
  </sheetData>
  <mergeCells count="8">
    <mergeCell ref="A13:F13"/>
    <mergeCell ref="A14:F14"/>
    <mergeCell ref="A23:D23"/>
    <mergeCell ref="A8:F8"/>
    <mergeCell ref="A9:F9"/>
    <mergeCell ref="C10:D10"/>
    <mergeCell ref="C11:D11"/>
    <mergeCell ref="C12:D12"/>
  </mergeCells>
  <pageMargins left="0.70866141732283505" right="0.70866141732283505" top="0.74803149606299202" bottom="0.74803149606299202" header="0.31496062992126" footer="0.31496062992126"/>
  <pageSetup paperSize="9" scale="7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1C8C2-C8E6-4ECD-BE5A-1FE8638A87B1}">
  <sheetPr>
    <tabColor theme="8" tint="0.79995117038483843"/>
  </sheetPr>
  <dimension ref="B4:Q22"/>
  <sheetViews>
    <sheetView zoomScale="110" zoomScaleNormal="110" workbookViewId="0">
      <selection activeCell="G15" sqref="G15"/>
    </sheetView>
  </sheetViews>
  <sheetFormatPr baseColWidth="10" defaultColWidth="11.42578125" defaultRowHeight="13.5"/>
  <cols>
    <col min="1" max="1" width="2.42578125" style="2" customWidth="1"/>
    <col min="2" max="2" width="4.85546875" style="2" customWidth="1"/>
    <col min="3" max="3" width="4" style="2" customWidth="1"/>
    <col min="4" max="4" width="10" style="2" customWidth="1"/>
    <col min="5" max="5" width="8.42578125" style="2" customWidth="1"/>
    <col min="6" max="6" width="11" style="2" customWidth="1"/>
    <col min="7" max="7" width="23.7109375" style="2" customWidth="1"/>
    <col min="8" max="8" width="13.5703125" style="2" customWidth="1"/>
    <col min="9" max="9" width="10.42578125" style="2" customWidth="1"/>
    <col min="10" max="10" width="8.85546875" style="2" customWidth="1"/>
    <col min="11" max="11" width="14.85546875" style="2" customWidth="1"/>
    <col min="12" max="12" width="12" style="2" customWidth="1"/>
    <col min="13" max="13" width="11.5703125" style="2" customWidth="1"/>
    <col min="14" max="14" width="11.7109375" style="2" customWidth="1"/>
    <col min="15" max="15" width="10.28515625" style="2" customWidth="1"/>
    <col min="16" max="16" width="21.7109375" style="2" customWidth="1"/>
    <col min="17" max="17" width="11" style="2" customWidth="1"/>
    <col min="18" max="16384" width="11.42578125" style="2"/>
  </cols>
  <sheetData>
    <row r="4" spans="2:17" ht="14.25" thickBot="1"/>
    <row r="5" spans="2:17" s="16" customFormat="1" ht="18.75">
      <c r="B5" s="116" t="s">
        <v>0</v>
      </c>
      <c r="C5" s="117"/>
      <c r="D5" s="117"/>
      <c r="E5" s="117"/>
      <c r="F5" s="117"/>
      <c r="G5" s="117"/>
      <c r="H5" s="117"/>
      <c r="I5" s="117"/>
      <c r="J5" s="117"/>
      <c r="K5" s="117"/>
      <c r="L5" s="117"/>
      <c r="M5" s="117"/>
      <c r="N5" s="117"/>
      <c r="O5" s="117"/>
      <c r="P5" s="117"/>
      <c r="Q5" s="118"/>
    </row>
    <row r="6" spans="2:17" s="16" customFormat="1" ht="18.75">
      <c r="B6" s="119" t="s">
        <v>1</v>
      </c>
      <c r="C6" s="120"/>
      <c r="D6" s="120"/>
      <c r="E6" s="120"/>
      <c r="F6" s="120"/>
      <c r="G6" s="120"/>
      <c r="H6" s="120"/>
      <c r="I6" s="120"/>
      <c r="J6" s="120"/>
      <c r="K6" s="120"/>
      <c r="L6" s="120"/>
      <c r="M6" s="120"/>
      <c r="N6" s="120"/>
      <c r="O6" s="120"/>
      <c r="P6" s="120"/>
      <c r="Q6" s="121"/>
    </row>
    <row r="7" spans="2:17" s="16" customFormat="1" ht="15.75">
      <c r="B7" s="122" t="s">
        <v>80</v>
      </c>
      <c r="C7" s="123"/>
      <c r="D7" s="123"/>
      <c r="E7" s="123"/>
      <c r="F7" s="123"/>
      <c r="G7" s="123"/>
      <c r="H7" s="123"/>
      <c r="I7" s="123"/>
      <c r="J7" s="123"/>
      <c r="K7" s="124"/>
      <c r="L7" s="125" t="s">
        <v>2</v>
      </c>
      <c r="M7" s="126"/>
      <c r="N7" s="126"/>
      <c r="O7" s="126"/>
      <c r="P7" s="126"/>
      <c r="Q7" s="127"/>
    </row>
    <row r="8" spans="2:17" s="16" customFormat="1" ht="15.75">
      <c r="B8" s="128" t="s">
        <v>3</v>
      </c>
      <c r="C8" s="129"/>
      <c r="D8" s="129"/>
      <c r="E8" s="129"/>
      <c r="F8" s="129"/>
      <c r="G8" s="129"/>
      <c r="H8" s="129"/>
      <c r="I8" s="129"/>
      <c r="J8" s="129"/>
      <c r="K8" s="129"/>
      <c r="L8" s="129"/>
      <c r="M8" s="129"/>
      <c r="N8" s="129"/>
      <c r="O8" s="129"/>
      <c r="P8" s="129"/>
      <c r="Q8" s="130"/>
    </row>
    <row r="9" spans="2:17" s="16" customFormat="1" ht="15.75">
      <c r="B9" s="131" t="s">
        <v>4</v>
      </c>
      <c r="C9" s="132"/>
      <c r="D9" s="132"/>
      <c r="E9" s="132"/>
      <c r="F9" s="132"/>
      <c r="G9" s="132"/>
      <c r="H9" s="132"/>
      <c r="I9" s="132"/>
      <c r="J9" s="132"/>
      <c r="K9" s="132"/>
      <c r="L9" s="132"/>
      <c r="M9" s="132"/>
      <c r="N9" s="132"/>
      <c r="O9" s="132"/>
      <c r="P9" s="132"/>
      <c r="Q9" s="133"/>
    </row>
    <row r="10" spans="2:17" s="16" customFormat="1" ht="15.75">
      <c r="B10" s="128" t="s">
        <v>5</v>
      </c>
      <c r="C10" s="129"/>
      <c r="D10" s="129"/>
      <c r="E10" s="129"/>
      <c r="F10" s="129"/>
      <c r="G10" s="129"/>
      <c r="H10" s="129"/>
      <c r="I10" s="129"/>
      <c r="J10" s="129"/>
      <c r="K10" s="129"/>
      <c r="L10" s="129"/>
      <c r="M10" s="129"/>
      <c r="N10" s="129"/>
      <c r="O10" s="129"/>
      <c r="P10" s="129"/>
      <c r="Q10" s="130"/>
    </row>
    <row r="11" spans="2:17" s="16" customFormat="1" ht="15.75">
      <c r="B11" s="134" t="s">
        <v>71</v>
      </c>
      <c r="C11" s="129"/>
      <c r="D11" s="129"/>
      <c r="E11" s="129"/>
      <c r="F11" s="129"/>
      <c r="G11" s="129"/>
      <c r="H11" s="129"/>
      <c r="I11" s="129"/>
      <c r="J11" s="129"/>
      <c r="K11" s="129"/>
      <c r="L11" s="129"/>
      <c r="M11" s="129"/>
      <c r="N11" s="129"/>
      <c r="O11" s="129"/>
      <c r="P11" s="129"/>
      <c r="Q11" s="130"/>
    </row>
    <row r="12" spans="2:17" s="16" customFormat="1" ht="15.75">
      <c r="B12" s="134" t="s">
        <v>91</v>
      </c>
      <c r="C12" s="129"/>
      <c r="D12" s="129"/>
      <c r="E12" s="129"/>
      <c r="F12" s="129"/>
      <c r="G12" s="129"/>
      <c r="H12" s="129"/>
      <c r="I12" s="129"/>
      <c r="J12" s="129"/>
      <c r="K12" s="129"/>
      <c r="L12" s="129"/>
      <c r="M12" s="129"/>
      <c r="N12" s="129"/>
      <c r="O12" s="129"/>
      <c r="P12" s="129"/>
      <c r="Q12" s="130"/>
    </row>
    <row r="13" spans="2:17" s="16" customFormat="1" ht="21.75" thickBot="1">
      <c r="B13" s="135" t="s">
        <v>53</v>
      </c>
      <c r="C13" s="136"/>
      <c r="D13" s="136"/>
      <c r="E13" s="136"/>
      <c r="F13" s="136"/>
      <c r="G13" s="136"/>
      <c r="H13" s="136"/>
      <c r="I13" s="136"/>
      <c r="J13" s="136"/>
      <c r="K13" s="136"/>
      <c r="L13" s="136"/>
      <c r="M13" s="136"/>
      <c r="N13" s="136"/>
      <c r="O13" s="136"/>
      <c r="P13" s="136"/>
      <c r="Q13" s="137"/>
    </row>
    <row r="14" spans="2:17" s="17" customFormat="1" ht="47.25" customHeight="1" thickBot="1">
      <c r="B14" s="138" t="s">
        <v>6</v>
      </c>
      <c r="C14" s="139"/>
      <c r="D14" s="57" t="s">
        <v>7</v>
      </c>
      <c r="E14" s="56" t="s">
        <v>8</v>
      </c>
      <c r="F14" s="56" t="s">
        <v>9</v>
      </c>
      <c r="G14" s="56" t="s">
        <v>10</v>
      </c>
      <c r="H14" s="58" t="s">
        <v>11</v>
      </c>
      <c r="I14" s="18" t="s">
        <v>12</v>
      </c>
      <c r="J14" s="18" t="s">
        <v>13</v>
      </c>
      <c r="K14" s="18" t="s">
        <v>14</v>
      </c>
      <c r="L14" s="18" t="s">
        <v>54</v>
      </c>
      <c r="M14" s="18" t="s">
        <v>15</v>
      </c>
      <c r="N14" s="18" t="s">
        <v>16</v>
      </c>
      <c r="O14" s="140" t="s">
        <v>55</v>
      </c>
      <c r="P14" s="141"/>
      <c r="Q14" s="79" t="s">
        <v>90</v>
      </c>
    </row>
    <row r="15" spans="2:17" s="17" customFormat="1" ht="285" customHeight="1" thickBot="1">
      <c r="B15" s="114" t="s">
        <v>69</v>
      </c>
      <c r="C15" s="115"/>
      <c r="D15" s="66" t="s">
        <v>72</v>
      </c>
      <c r="E15" s="59" t="s">
        <v>73</v>
      </c>
      <c r="F15" s="60">
        <v>52920720</v>
      </c>
      <c r="G15" s="61" t="s">
        <v>74</v>
      </c>
      <c r="H15" s="61" t="s">
        <v>75</v>
      </c>
      <c r="I15" s="61" t="s">
        <v>76</v>
      </c>
      <c r="J15" s="63">
        <v>12.5</v>
      </c>
      <c r="K15" s="62">
        <v>38317.449999999997</v>
      </c>
      <c r="L15" s="61" t="s">
        <v>77</v>
      </c>
      <c r="M15" s="64">
        <v>46086</v>
      </c>
      <c r="N15" s="62">
        <v>0</v>
      </c>
      <c r="O15" s="142" t="s">
        <v>79</v>
      </c>
      <c r="P15" s="143"/>
      <c r="Q15" s="65" t="s">
        <v>78</v>
      </c>
    </row>
    <row r="16" spans="2:17" s="9" customFormat="1" ht="15.75" customHeight="1" thickBot="1">
      <c r="B16" s="108" t="s">
        <v>17</v>
      </c>
      <c r="C16" s="109"/>
      <c r="D16" s="109"/>
      <c r="E16" s="109"/>
      <c r="F16" s="109"/>
      <c r="G16" s="109"/>
      <c r="H16" s="109"/>
      <c r="I16" s="109"/>
      <c r="J16" s="110"/>
      <c r="K16" s="20">
        <f>SUM(K15:K15)</f>
        <v>38317.449999999997</v>
      </c>
      <c r="L16" s="111"/>
      <c r="M16" s="112"/>
      <c r="N16" s="112"/>
      <c r="O16" s="112"/>
      <c r="P16" s="112"/>
      <c r="Q16" s="113"/>
    </row>
    <row r="17" spans="2:17" s="9" customFormat="1" ht="9.75" customHeight="1">
      <c r="B17" s="10"/>
      <c r="C17" s="10"/>
      <c r="D17" s="10"/>
      <c r="E17" s="10"/>
      <c r="F17" s="10"/>
      <c r="G17" s="10"/>
      <c r="H17" s="10"/>
      <c r="I17" s="10"/>
      <c r="J17" s="10"/>
      <c r="K17" s="21"/>
      <c r="L17" s="22"/>
      <c r="M17" s="22"/>
      <c r="N17" s="22"/>
      <c r="O17" s="22"/>
      <c r="P17" s="22"/>
      <c r="Q17" s="22"/>
    </row>
    <row r="18" spans="2:17" s="9" customFormat="1" ht="15">
      <c r="B18" s="10"/>
      <c r="C18" s="10"/>
      <c r="D18" s="11"/>
      <c r="E18" s="10"/>
      <c r="F18" s="11" t="s">
        <v>18</v>
      </c>
      <c r="H18" s="12"/>
      <c r="I18" s="11"/>
      <c r="J18" s="11"/>
      <c r="K18" s="23" t="s">
        <v>19</v>
      </c>
      <c r="L18" s="11"/>
      <c r="M18" s="22"/>
      <c r="N18" s="22"/>
      <c r="O18" s="22"/>
      <c r="P18" s="22"/>
      <c r="Q18" s="22"/>
    </row>
    <row r="19" spans="2:17" s="9" customFormat="1" ht="15.75" customHeight="1">
      <c r="B19" s="10"/>
      <c r="C19" s="10"/>
      <c r="D19" s="11"/>
      <c r="E19" s="10"/>
      <c r="F19" s="10"/>
      <c r="G19" s="10"/>
      <c r="H19" s="10"/>
      <c r="I19" s="10"/>
      <c r="J19" s="10"/>
      <c r="K19" s="21"/>
      <c r="L19" s="11"/>
      <c r="M19" s="22"/>
      <c r="N19" s="22"/>
      <c r="O19" s="22"/>
      <c r="P19" s="22"/>
      <c r="Q19" s="22"/>
    </row>
    <row r="20" spans="2:17" ht="15.75" customHeight="1">
      <c r="B20" s="13"/>
      <c r="C20" s="13"/>
      <c r="D20" s="14"/>
      <c r="E20" s="13"/>
      <c r="F20" s="13"/>
      <c r="G20" s="13"/>
      <c r="H20" s="13"/>
      <c r="I20" s="13"/>
      <c r="J20" s="13"/>
      <c r="K20" s="24"/>
      <c r="L20" s="14"/>
      <c r="M20" s="4"/>
      <c r="N20" s="4"/>
      <c r="O20" s="4"/>
      <c r="P20" s="4"/>
      <c r="Q20" s="4"/>
    </row>
    <row r="21" spans="2:17" ht="90.75" customHeight="1">
      <c r="B21" s="13"/>
      <c r="C21" s="13"/>
      <c r="D21" s="14"/>
      <c r="E21" s="13"/>
      <c r="F21" s="13"/>
      <c r="G21" s="13"/>
      <c r="H21" s="13"/>
      <c r="I21" s="13"/>
      <c r="J21" s="13"/>
      <c r="K21" s="24"/>
      <c r="L21" s="14"/>
      <c r="M21" s="4"/>
      <c r="N21" s="4"/>
      <c r="O21" s="4"/>
      <c r="P21" s="4"/>
      <c r="Q21" s="4"/>
    </row>
    <row r="22" spans="2:17" ht="60" customHeight="1">
      <c r="B22" s="13"/>
      <c r="C22" s="13"/>
      <c r="D22" s="14"/>
      <c r="E22" s="13"/>
      <c r="F22" s="13"/>
      <c r="G22" s="13"/>
      <c r="H22" s="13"/>
      <c r="I22" s="13"/>
      <c r="J22" s="13"/>
      <c r="K22" s="24"/>
      <c r="L22" s="14"/>
      <c r="M22" s="4"/>
      <c r="N22" s="4"/>
      <c r="O22" s="4"/>
      <c r="P22" s="4"/>
      <c r="Q22" s="4"/>
    </row>
  </sheetData>
  <mergeCells count="16">
    <mergeCell ref="B16:J16"/>
    <mergeCell ref="L16:Q16"/>
    <mergeCell ref="B15:C15"/>
    <mergeCell ref="B5:Q5"/>
    <mergeCell ref="B6:Q6"/>
    <mergeCell ref="B7:K7"/>
    <mergeCell ref="L7:Q7"/>
    <mergeCell ref="B8:Q8"/>
    <mergeCell ref="B9:Q9"/>
    <mergeCell ref="B10:Q10"/>
    <mergeCell ref="B11:Q11"/>
    <mergeCell ref="B12:Q12"/>
    <mergeCell ref="B13:Q13"/>
    <mergeCell ref="B14:C14"/>
    <mergeCell ref="O14:P14"/>
    <mergeCell ref="O15:P15"/>
  </mergeCells>
  <pageMargins left="0.31496062992126" right="0.118110236220472" top="0.55118110236220497" bottom="0.55118110236220497" header="0.31496062992126" footer="0.31496062992126"/>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4AA4-D79B-471A-AAF3-510B3C5E1CB9}">
  <sheetPr>
    <tabColor theme="8" tint="0.79995117038483843"/>
  </sheetPr>
  <dimension ref="A1:Q44"/>
  <sheetViews>
    <sheetView tabSelected="1" topLeftCell="A22" zoomScale="110" zoomScaleNormal="110" workbookViewId="0">
      <selection activeCell="H35" sqref="H35"/>
    </sheetView>
  </sheetViews>
  <sheetFormatPr baseColWidth="10" defaultColWidth="11.42578125" defaultRowHeight="13.5"/>
  <cols>
    <col min="1" max="1" width="2.42578125" style="2" customWidth="1"/>
    <col min="2" max="2" width="4.85546875" style="2" customWidth="1"/>
    <col min="3" max="3" width="4" style="2" customWidth="1"/>
    <col min="4" max="4" width="10" style="2" customWidth="1"/>
    <col min="5" max="5" width="8.42578125" style="2" customWidth="1"/>
    <col min="6" max="6" width="11" style="2" customWidth="1"/>
    <col min="7" max="7" width="25.85546875" style="2" customWidth="1"/>
    <col min="8" max="8" width="13.5703125" style="2" customWidth="1"/>
    <col min="9" max="9" width="10.42578125" style="2" customWidth="1"/>
    <col min="10" max="10" width="8.85546875" style="2" customWidth="1"/>
    <col min="11" max="11" width="14.85546875" style="2" customWidth="1"/>
    <col min="12" max="12" width="12" style="2" customWidth="1"/>
    <col min="13" max="13" width="29.5703125" style="2" customWidth="1"/>
    <col min="14" max="14" width="11.7109375" style="2" customWidth="1"/>
    <col min="15" max="15" width="10.28515625" style="2" customWidth="1"/>
    <col min="16" max="16" width="6.28515625" style="2" customWidth="1"/>
    <col min="17" max="17" width="7.42578125" style="2" customWidth="1"/>
    <col min="18" max="16384" width="11.42578125" style="2"/>
  </cols>
  <sheetData>
    <row r="1" spans="1:17" ht="20.25" customHeight="1">
      <c r="A1" s="9"/>
      <c r="B1" s="9"/>
      <c r="C1" s="9"/>
      <c r="D1" s="9"/>
      <c r="E1" s="9"/>
      <c r="F1" s="15"/>
      <c r="G1" s="15"/>
      <c r="H1" s="15"/>
      <c r="I1" s="15"/>
      <c r="J1" s="15"/>
      <c r="K1" s="15"/>
      <c r="L1" s="15"/>
      <c r="M1" s="25"/>
      <c r="N1" s="9"/>
      <c r="O1" s="9"/>
      <c r="P1" s="9"/>
      <c r="Q1" s="9"/>
    </row>
    <row r="2" spans="1:17" ht="15" customHeight="1">
      <c r="A2" s="9"/>
      <c r="B2" s="9"/>
      <c r="C2" s="9"/>
      <c r="D2" s="9"/>
      <c r="E2" s="9"/>
      <c r="F2" s="15"/>
      <c r="G2" s="15"/>
      <c r="H2" s="15"/>
      <c r="I2" s="15"/>
      <c r="J2" s="15"/>
      <c r="K2" s="15"/>
      <c r="L2" s="15"/>
      <c r="M2" s="25"/>
      <c r="N2" s="9"/>
      <c r="O2" s="9"/>
      <c r="P2" s="9"/>
      <c r="Q2" s="9"/>
    </row>
    <row r="3" spans="1:17" ht="18.75" customHeight="1" thickBot="1">
      <c r="A3" s="9"/>
      <c r="B3" s="9"/>
      <c r="C3" s="9"/>
      <c r="D3" s="9"/>
      <c r="E3" s="9"/>
      <c r="F3" s="15"/>
      <c r="G3" s="15"/>
      <c r="H3" s="15"/>
      <c r="I3" s="15"/>
      <c r="J3" s="15"/>
      <c r="K3" s="15"/>
      <c r="L3" s="15"/>
      <c r="M3" s="25"/>
      <c r="N3" s="9"/>
      <c r="O3" s="9"/>
      <c r="P3" s="9"/>
      <c r="Q3" s="9"/>
    </row>
    <row r="4" spans="1:17" s="1" customFormat="1" ht="18.75">
      <c r="A4" s="16"/>
      <c r="B4" s="116" t="s">
        <v>0</v>
      </c>
      <c r="C4" s="117"/>
      <c r="D4" s="117"/>
      <c r="E4" s="117"/>
      <c r="F4" s="117"/>
      <c r="G4" s="117"/>
      <c r="H4" s="117"/>
      <c r="I4" s="117"/>
      <c r="J4" s="117"/>
      <c r="K4" s="117"/>
      <c r="L4" s="117"/>
      <c r="M4" s="117"/>
      <c r="N4" s="117"/>
      <c r="O4" s="117"/>
      <c r="P4" s="117"/>
      <c r="Q4" s="118"/>
    </row>
    <row r="5" spans="1:17" s="1" customFormat="1" ht="18.75">
      <c r="A5" s="16"/>
      <c r="B5" s="119" t="s">
        <v>1</v>
      </c>
      <c r="C5" s="120"/>
      <c r="D5" s="120"/>
      <c r="E5" s="120"/>
      <c r="F5" s="120"/>
      <c r="G5" s="120"/>
      <c r="H5" s="120"/>
      <c r="I5" s="120"/>
      <c r="J5" s="120"/>
      <c r="K5" s="120"/>
      <c r="L5" s="120"/>
      <c r="M5" s="120"/>
      <c r="N5" s="120"/>
      <c r="O5" s="120"/>
      <c r="P5" s="120"/>
      <c r="Q5" s="121"/>
    </row>
    <row r="6" spans="1:17" s="1" customFormat="1" ht="15.75">
      <c r="A6" s="16"/>
      <c r="B6" s="167" t="s">
        <v>80</v>
      </c>
      <c r="C6" s="126"/>
      <c r="D6" s="126"/>
      <c r="E6" s="126"/>
      <c r="F6" s="126"/>
      <c r="G6" s="126"/>
      <c r="H6" s="126"/>
      <c r="I6" s="126"/>
      <c r="J6" s="126"/>
      <c r="K6" s="168"/>
      <c r="L6" s="125" t="s">
        <v>56</v>
      </c>
      <c r="M6" s="126"/>
      <c r="N6" s="126"/>
      <c r="O6" s="126"/>
      <c r="P6" s="126"/>
      <c r="Q6" s="127"/>
    </row>
    <row r="7" spans="1:17" s="1" customFormat="1" ht="15.75">
      <c r="A7" s="16"/>
      <c r="B7" s="128" t="s">
        <v>3</v>
      </c>
      <c r="C7" s="129"/>
      <c r="D7" s="129"/>
      <c r="E7" s="129"/>
      <c r="F7" s="129"/>
      <c r="G7" s="129"/>
      <c r="H7" s="129"/>
      <c r="I7" s="129"/>
      <c r="J7" s="129"/>
      <c r="K7" s="129"/>
      <c r="L7" s="129"/>
      <c r="M7" s="129"/>
      <c r="N7" s="129"/>
      <c r="O7" s="129"/>
      <c r="P7" s="129"/>
      <c r="Q7" s="130"/>
    </row>
    <row r="8" spans="1:17" s="1" customFormat="1" ht="15.75">
      <c r="A8" s="16"/>
      <c r="B8" s="128" t="s">
        <v>4</v>
      </c>
      <c r="C8" s="129"/>
      <c r="D8" s="129"/>
      <c r="E8" s="129"/>
      <c r="F8" s="129"/>
      <c r="G8" s="129"/>
      <c r="H8" s="129"/>
      <c r="I8" s="129"/>
      <c r="J8" s="129"/>
      <c r="K8" s="129"/>
      <c r="L8" s="129"/>
      <c r="M8" s="129"/>
      <c r="N8" s="129"/>
      <c r="O8" s="129"/>
      <c r="P8" s="129"/>
      <c r="Q8" s="130"/>
    </row>
    <row r="9" spans="1:17" s="1" customFormat="1" ht="15.75">
      <c r="A9" s="16"/>
      <c r="B9" s="128" t="s">
        <v>5</v>
      </c>
      <c r="C9" s="129"/>
      <c r="D9" s="129"/>
      <c r="E9" s="129"/>
      <c r="F9" s="129"/>
      <c r="G9" s="129"/>
      <c r="H9" s="129"/>
      <c r="I9" s="129"/>
      <c r="J9" s="129"/>
      <c r="K9" s="129"/>
      <c r="L9" s="129"/>
      <c r="M9" s="129"/>
      <c r="N9" s="129"/>
      <c r="O9" s="129"/>
      <c r="P9" s="129"/>
      <c r="Q9" s="130"/>
    </row>
    <row r="10" spans="1:17" s="1" customFormat="1" ht="15.75">
      <c r="A10" s="16"/>
      <c r="B10" s="134" t="s">
        <v>71</v>
      </c>
      <c r="C10" s="129"/>
      <c r="D10" s="129"/>
      <c r="E10" s="129"/>
      <c r="F10" s="129"/>
      <c r="G10" s="129"/>
      <c r="H10" s="129"/>
      <c r="I10" s="129"/>
      <c r="J10" s="129"/>
      <c r="K10" s="129"/>
      <c r="L10" s="129"/>
      <c r="M10" s="129"/>
      <c r="N10" s="129"/>
      <c r="O10" s="129"/>
      <c r="P10" s="129"/>
      <c r="Q10" s="130"/>
    </row>
    <row r="11" spans="1:17" s="1" customFormat="1" ht="16.5" thickBot="1">
      <c r="A11" s="16"/>
      <c r="B11" s="160" t="s">
        <v>91</v>
      </c>
      <c r="C11" s="161"/>
      <c r="D11" s="161"/>
      <c r="E11" s="161"/>
      <c r="F11" s="161"/>
      <c r="G11" s="161"/>
      <c r="H11" s="161"/>
      <c r="I11" s="161"/>
      <c r="J11" s="161"/>
      <c r="K11" s="161"/>
      <c r="L11" s="161"/>
      <c r="M11" s="161"/>
      <c r="N11" s="161"/>
      <c r="O11" s="161"/>
      <c r="P11" s="161"/>
      <c r="Q11" s="162"/>
    </row>
    <row r="12" spans="1:17" ht="4.5" customHeight="1">
      <c r="A12" s="9"/>
      <c r="B12" s="9"/>
      <c r="C12" s="9"/>
      <c r="D12" s="9"/>
      <c r="E12" s="9"/>
      <c r="F12" s="9"/>
      <c r="G12" s="9"/>
      <c r="H12" s="9"/>
      <c r="I12" s="26"/>
      <c r="J12" s="9"/>
      <c r="K12" s="27"/>
      <c r="L12" s="9"/>
      <c r="M12" s="9"/>
      <c r="N12" s="27"/>
      <c r="O12" s="27"/>
      <c r="P12" s="9"/>
      <c r="Q12" s="9"/>
    </row>
    <row r="13" spans="1:17" ht="15.75">
      <c r="A13" s="9"/>
      <c r="B13" s="9"/>
      <c r="C13" s="163" t="s">
        <v>57</v>
      </c>
      <c r="D13" s="163"/>
      <c r="E13" s="163"/>
      <c r="F13" s="163"/>
      <c r="G13" s="163"/>
      <c r="H13" s="163"/>
      <c r="I13" s="163"/>
      <c r="J13" s="163"/>
      <c r="K13" s="163"/>
      <c r="L13" s="163"/>
      <c r="M13" s="163"/>
      <c r="N13" s="163"/>
      <c r="O13" s="163"/>
      <c r="P13" s="163"/>
      <c r="Q13" s="163"/>
    </row>
    <row r="14" spans="1:17" ht="2.25" customHeight="1" thickBot="1">
      <c r="A14" s="9"/>
      <c r="B14" s="9"/>
      <c r="C14" s="9"/>
      <c r="D14" s="9"/>
      <c r="E14" s="9"/>
      <c r="F14" s="9"/>
      <c r="G14" s="9"/>
      <c r="H14" s="9"/>
      <c r="I14" s="9"/>
      <c r="J14" s="9"/>
      <c r="K14" s="9"/>
      <c r="L14" s="9"/>
      <c r="M14" s="9"/>
      <c r="N14" s="9"/>
      <c r="O14" s="9"/>
      <c r="P14" s="9"/>
      <c r="Q14" s="9"/>
    </row>
    <row r="15" spans="1:17" s="8" customFormat="1" ht="45" customHeight="1" thickBot="1">
      <c r="A15" s="17"/>
      <c r="B15" s="164" t="s">
        <v>58</v>
      </c>
      <c r="C15" s="165"/>
      <c r="D15" s="18" t="s">
        <v>59</v>
      </c>
      <c r="E15" s="18" t="s">
        <v>60</v>
      </c>
      <c r="F15" s="18" t="s">
        <v>61</v>
      </c>
      <c r="G15" s="18" t="s">
        <v>62</v>
      </c>
      <c r="H15" s="18" t="s">
        <v>63</v>
      </c>
      <c r="I15" s="18" t="s">
        <v>64</v>
      </c>
      <c r="J15" s="18" t="s">
        <v>65</v>
      </c>
      <c r="K15" s="140" t="s">
        <v>66</v>
      </c>
      <c r="L15" s="166"/>
      <c r="M15" s="141"/>
      <c r="N15" s="28" t="s">
        <v>54</v>
      </c>
      <c r="O15" s="75" t="s">
        <v>15</v>
      </c>
      <c r="P15" s="18" t="s">
        <v>67</v>
      </c>
      <c r="Q15" s="29" t="s">
        <v>68</v>
      </c>
    </row>
    <row r="16" spans="1:17" s="3" customFormat="1" ht="409.5" customHeight="1">
      <c r="A16" s="9"/>
      <c r="B16" s="169">
        <v>46098</v>
      </c>
      <c r="C16" s="170"/>
      <c r="D16" s="80" t="s">
        <v>81</v>
      </c>
      <c r="E16" s="81">
        <v>90978609</v>
      </c>
      <c r="F16" s="82">
        <v>11000</v>
      </c>
      <c r="G16" s="83" t="s">
        <v>79</v>
      </c>
      <c r="H16" s="81" t="s">
        <v>82</v>
      </c>
      <c r="I16" s="84" t="s">
        <v>83</v>
      </c>
      <c r="J16" s="84" t="s">
        <v>88</v>
      </c>
      <c r="K16" s="153" t="s">
        <v>89</v>
      </c>
      <c r="L16" s="154"/>
      <c r="M16" s="155"/>
      <c r="N16" s="81" t="s">
        <v>86</v>
      </c>
      <c r="O16" s="93">
        <v>46111</v>
      </c>
      <c r="P16" s="85">
        <v>1</v>
      </c>
      <c r="Q16" s="94" t="s">
        <v>85</v>
      </c>
    </row>
    <row r="17" spans="1:17" s="3" customFormat="1" ht="99" customHeight="1" thickBot="1">
      <c r="A17" s="9"/>
      <c r="B17" s="77"/>
      <c r="C17" s="78"/>
      <c r="D17" s="86"/>
      <c r="E17" s="87"/>
      <c r="F17" s="88"/>
      <c r="G17" s="89"/>
      <c r="H17" s="87"/>
      <c r="I17" s="90"/>
      <c r="J17" s="90"/>
      <c r="K17" s="171"/>
      <c r="L17" s="172"/>
      <c r="M17" s="173"/>
      <c r="N17" s="87"/>
      <c r="O17" s="91"/>
      <c r="P17" s="92"/>
      <c r="Q17" s="65"/>
    </row>
    <row r="18" spans="1:17" s="3" customFormat="1" ht="15.75" thickBot="1">
      <c r="A18" s="9"/>
      <c r="B18" s="145" t="s">
        <v>52</v>
      </c>
      <c r="C18" s="146"/>
      <c r="D18" s="146"/>
      <c r="E18" s="146"/>
      <c r="F18" s="76">
        <f>SUM(F16)</f>
        <v>11000</v>
      </c>
      <c r="G18" s="148"/>
      <c r="H18" s="149"/>
      <c r="I18" s="149"/>
      <c r="J18" s="149"/>
      <c r="K18" s="149"/>
      <c r="L18" s="149"/>
      <c r="M18" s="149"/>
      <c r="N18" s="149"/>
      <c r="O18" s="149"/>
      <c r="P18" s="149"/>
      <c r="Q18" s="150"/>
    </row>
    <row r="19" spans="1:17" s="3" customFormat="1" ht="18.75">
      <c r="A19" s="9"/>
      <c r="B19" s="9"/>
      <c r="C19" s="9"/>
      <c r="D19" s="9"/>
      <c r="E19" s="9"/>
      <c r="F19" s="15"/>
      <c r="G19" s="15"/>
      <c r="H19" s="15"/>
      <c r="I19" s="15"/>
      <c r="J19" s="15"/>
      <c r="K19" s="15"/>
      <c r="L19" s="15"/>
      <c r="M19" s="25"/>
      <c r="N19" s="9"/>
      <c r="O19" s="9"/>
      <c r="P19" s="9"/>
      <c r="Q19" s="9"/>
    </row>
    <row r="20" spans="1:17" s="3" customFormat="1" ht="18.75">
      <c r="A20" s="9"/>
      <c r="B20" s="9"/>
      <c r="C20" s="9"/>
      <c r="D20" s="9"/>
      <c r="E20" s="9"/>
      <c r="F20" s="15"/>
      <c r="G20" s="15"/>
      <c r="H20" s="15"/>
      <c r="I20" s="15"/>
      <c r="J20" s="15"/>
      <c r="K20" s="15"/>
      <c r="L20" s="15"/>
      <c r="M20" s="25"/>
      <c r="N20" s="9"/>
      <c r="O20" s="9"/>
      <c r="P20" s="9"/>
      <c r="Q20" s="9"/>
    </row>
    <row r="21" spans="1:17" s="3" customFormat="1" ht="19.5" thickBot="1">
      <c r="A21" s="9"/>
      <c r="B21" s="9"/>
      <c r="C21" s="9"/>
      <c r="D21" s="9"/>
      <c r="E21" s="9"/>
      <c r="F21" s="15"/>
      <c r="G21" s="15"/>
      <c r="H21" s="15"/>
      <c r="I21" s="15"/>
      <c r="J21" s="15"/>
      <c r="K21" s="15"/>
      <c r="L21" s="15"/>
      <c r="M21" s="25"/>
      <c r="N21" s="9"/>
      <c r="O21" s="9"/>
      <c r="P21" s="9"/>
      <c r="Q21" s="9"/>
    </row>
    <row r="22" spans="1:17" s="3" customFormat="1" ht="18.75">
      <c r="A22" s="16"/>
      <c r="B22" s="116" t="s">
        <v>0</v>
      </c>
      <c r="C22" s="117"/>
      <c r="D22" s="117"/>
      <c r="E22" s="117"/>
      <c r="F22" s="117"/>
      <c r="G22" s="117"/>
      <c r="H22" s="117"/>
      <c r="I22" s="117"/>
      <c r="J22" s="117"/>
      <c r="K22" s="117"/>
      <c r="L22" s="117"/>
      <c r="M22" s="117"/>
      <c r="N22" s="117"/>
      <c r="O22" s="117"/>
      <c r="P22" s="117"/>
      <c r="Q22" s="118"/>
    </row>
    <row r="23" spans="1:17" s="3" customFormat="1" ht="18.75">
      <c r="A23" s="16"/>
      <c r="B23" s="119" t="s">
        <v>1</v>
      </c>
      <c r="C23" s="120"/>
      <c r="D23" s="120"/>
      <c r="E23" s="120"/>
      <c r="F23" s="120"/>
      <c r="G23" s="120"/>
      <c r="H23" s="120"/>
      <c r="I23" s="120"/>
      <c r="J23" s="120"/>
      <c r="K23" s="120"/>
      <c r="L23" s="120"/>
      <c r="M23" s="120"/>
      <c r="N23" s="120"/>
      <c r="O23" s="120"/>
      <c r="P23" s="120"/>
      <c r="Q23" s="121"/>
    </row>
    <row r="24" spans="1:17" s="3" customFormat="1" ht="15.75">
      <c r="A24" s="16"/>
      <c r="B24" s="167" t="s">
        <v>80</v>
      </c>
      <c r="C24" s="126"/>
      <c r="D24" s="126"/>
      <c r="E24" s="126"/>
      <c r="F24" s="126"/>
      <c r="G24" s="126"/>
      <c r="H24" s="126"/>
      <c r="I24" s="126"/>
      <c r="J24" s="126"/>
      <c r="K24" s="168"/>
      <c r="L24" s="125" t="s">
        <v>56</v>
      </c>
      <c r="M24" s="126"/>
      <c r="N24" s="126"/>
      <c r="O24" s="126"/>
      <c r="P24" s="126"/>
      <c r="Q24" s="127"/>
    </row>
    <row r="25" spans="1:17" s="3" customFormat="1" ht="15.75">
      <c r="A25" s="16"/>
      <c r="B25" s="128" t="s">
        <v>3</v>
      </c>
      <c r="C25" s="129"/>
      <c r="D25" s="129"/>
      <c r="E25" s="129"/>
      <c r="F25" s="129"/>
      <c r="G25" s="129"/>
      <c r="H25" s="129"/>
      <c r="I25" s="129"/>
      <c r="J25" s="129"/>
      <c r="K25" s="129"/>
      <c r="L25" s="129"/>
      <c r="M25" s="129"/>
      <c r="N25" s="129"/>
      <c r="O25" s="129"/>
      <c r="P25" s="129"/>
      <c r="Q25" s="130"/>
    </row>
    <row r="26" spans="1:17" s="3" customFormat="1" ht="15.75">
      <c r="A26" s="16"/>
      <c r="B26" s="128" t="s">
        <v>4</v>
      </c>
      <c r="C26" s="129"/>
      <c r="D26" s="129"/>
      <c r="E26" s="129"/>
      <c r="F26" s="129"/>
      <c r="G26" s="129"/>
      <c r="H26" s="129"/>
      <c r="I26" s="129"/>
      <c r="J26" s="129"/>
      <c r="K26" s="129"/>
      <c r="L26" s="129"/>
      <c r="M26" s="129"/>
      <c r="N26" s="129"/>
      <c r="O26" s="129"/>
      <c r="P26" s="129"/>
      <c r="Q26" s="130"/>
    </row>
    <row r="27" spans="1:17" s="3" customFormat="1" ht="15.75">
      <c r="A27" s="16"/>
      <c r="B27" s="128" t="s">
        <v>5</v>
      </c>
      <c r="C27" s="129"/>
      <c r="D27" s="129"/>
      <c r="E27" s="129"/>
      <c r="F27" s="129"/>
      <c r="G27" s="129"/>
      <c r="H27" s="129"/>
      <c r="I27" s="129"/>
      <c r="J27" s="129"/>
      <c r="K27" s="129"/>
      <c r="L27" s="129"/>
      <c r="M27" s="129"/>
      <c r="N27" s="129"/>
      <c r="O27" s="129"/>
      <c r="P27" s="129"/>
      <c r="Q27" s="130"/>
    </row>
    <row r="28" spans="1:17" s="3" customFormat="1" ht="15.75">
      <c r="A28" s="16"/>
      <c r="B28" s="134" t="s">
        <v>71</v>
      </c>
      <c r="C28" s="129"/>
      <c r="D28" s="129"/>
      <c r="E28" s="129"/>
      <c r="F28" s="129"/>
      <c r="G28" s="129"/>
      <c r="H28" s="129"/>
      <c r="I28" s="129"/>
      <c r="J28" s="129"/>
      <c r="K28" s="129"/>
      <c r="L28" s="129"/>
      <c r="M28" s="129"/>
      <c r="N28" s="129"/>
      <c r="O28" s="129"/>
      <c r="P28" s="129"/>
      <c r="Q28" s="130"/>
    </row>
    <row r="29" spans="1:17" s="3" customFormat="1" ht="16.5" thickBot="1">
      <c r="A29" s="16"/>
      <c r="B29" s="160" t="s">
        <v>91</v>
      </c>
      <c r="C29" s="161"/>
      <c r="D29" s="161"/>
      <c r="E29" s="161"/>
      <c r="F29" s="161"/>
      <c r="G29" s="161"/>
      <c r="H29" s="161"/>
      <c r="I29" s="161"/>
      <c r="J29" s="161"/>
      <c r="K29" s="161"/>
      <c r="L29" s="161"/>
      <c r="M29" s="161"/>
      <c r="N29" s="161"/>
      <c r="O29" s="161"/>
      <c r="P29" s="161"/>
      <c r="Q29" s="162"/>
    </row>
    <row r="30" spans="1:17" s="3" customFormat="1" ht="3" customHeight="1">
      <c r="A30" s="9"/>
      <c r="B30" s="9"/>
      <c r="C30" s="9"/>
      <c r="D30" s="9"/>
      <c r="E30" s="9"/>
      <c r="F30" s="9"/>
      <c r="G30" s="9"/>
      <c r="H30" s="9"/>
      <c r="I30" s="26"/>
      <c r="J30" s="9"/>
      <c r="K30" s="27"/>
      <c r="L30" s="9"/>
      <c r="M30" s="9"/>
      <c r="N30" s="27"/>
      <c r="O30" s="27"/>
      <c r="P30" s="9"/>
      <c r="Q30" s="9"/>
    </row>
    <row r="31" spans="1:17" s="3" customFormat="1" ht="16.5" customHeight="1">
      <c r="A31" s="9"/>
      <c r="B31" s="9"/>
      <c r="C31" s="163" t="s">
        <v>57</v>
      </c>
      <c r="D31" s="163"/>
      <c r="E31" s="163"/>
      <c r="F31" s="163"/>
      <c r="G31" s="163"/>
      <c r="H31" s="163"/>
      <c r="I31" s="163"/>
      <c r="J31" s="163"/>
      <c r="K31" s="163"/>
      <c r="L31" s="163"/>
      <c r="M31" s="163"/>
      <c r="N31" s="163"/>
      <c r="O31" s="163"/>
      <c r="P31" s="163"/>
      <c r="Q31" s="163"/>
    </row>
    <row r="32" spans="1:17" s="3" customFormat="1" ht="3" customHeight="1" thickBot="1">
      <c r="A32" s="9"/>
      <c r="B32" s="9"/>
      <c r="C32" s="9"/>
      <c r="D32" s="9"/>
      <c r="E32" s="9"/>
      <c r="F32" s="9"/>
      <c r="G32" s="9"/>
      <c r="H32" s="9"/>
      <c r="I32" s="9"/>
      <c r="J32" s="9"/>
      <c r="K32" s="9"/>
      <c r="L32" s="9"/>
      <c r="M32" s="9"/>
      <c r="N32" s="9"/>
      <c r="O32" s="9"/>
      <c r="P32" s="9"/>
      <c r="Q32" s="9"/>
    </row>
    <row r="33" spans="1:17" s="3" customFormat="1" ht="45" customHeight="1" thickBot="1">
      <c r="A33" s="9"/>
      <c r="B33" s="164" t="s">
        <v>58</v>
      </c>
      <c r="C33" s="165"/>
      <c r="D33" s="18" t="s">
        <v>59</v>
      </c>
      <c r="E33" s="18" t="s">
        <v>60</v>
      </c>
      <c r="F33" s="18" t="s">
        <v>61</v>
      </c>
      <c r="G33" s="18" t="s">
        <v>62</v>
      </c>
      <c r="H33" s="18" t="s">
        <v>63</v>
      </c>
      <c r="I33" s="18" t="s">
        <v>64</v>
      </c>
      <c r="J33" s="18" t="s">
        <v>65</v>
      </c>
      <c r="K33" s="140" t="s">
        <v>66</v>
      </c>
      <c r="L33" s="166"/>
      <c r="M33" s="141"/>
      <c r="N33" s="28" t="s">
        <v>54</v>
      </c>
      <c r="O33" s="75" t="s">
        <v>15</v>
      </c>
      <c r="P33" s="18" t="s">
        <v>67</v>
      </c>
      <c r="Q33" s="29" t="s">
        <v>68</v>
      </c>
    </row>
    <row r="34" spans="1:17" s="3" customFormat="1" ht="15.75" thickBot="1">
      <c r="A34" s="9"/>
      <c r="B34" s="145" t="s">
        <v>70</v>
      </c>
      <c r="C34" s="146"/>
      <c r="D34" s="146"/>
      <c r="E34" s="147"/>
      <c r="F34" s="76">
        <f>+F18</f>
        <v>11000</v>
      </c>
      <c r="G34" s="148"/>
      <c r="H34" s="149"/>
      <c r="I34" s="149"/>
      <c r="J34" s="149"/>
      <c r="K34" s="149"/>
      <c r="L34" s="149"/>
      <c r="M34" s="149"/>
      <c r="N34" s="149"/>
      <c r="O34" s="149"/>
      <c r="P34" s="149"/>
      <c r="Q34" s="150"/>
    </row>
    <row r="35" spans="1:17" s="3" customFormat="1" ht="346.5" customHeight="1" thickBot="1">
      <c r="A35" s="9"/>
      <c r="B35" s="151">
        <v>46098</v>
      </c>
      <c r="C35" s="152"/>
      <c r="D35" s="74" t="s">
        <v>81</v>
      </c>
      <c r="E35" s="67">
        <v>90978609</v>
      </c>
      <c r="F35" s="68">
        <v>11000</v>
      </c>
      <c r="G35" s="70" t="s">
        <v>87</v>
      </c>
      <c r="H35" s="67" t="s">
        <v>82</v>
      </c>
      <c r="I35" s="69" t="s">
        <v>83</v>
      </c>
      <c r="J35" s="69" t="s">
        <v>88</v>
      </c>
      <c r="K35" s="153" t="s">
        <v>89</v>
      </c>
      <c r="L35" s="154"/>
      <c r="M35" s="155"/>
      <c r="N35" s="67" t="s">
        <v>84</v>
      </c>
      <c r="O35" s="71">
        <v>46111</v>
      </c>
      <c r="P35" s="72">
        <v>1</v>
      </c>
      <c r="Q35" s="73" t="s">
        <v>85</v>
      </c>
    </row>
    <row r="36" spans="1:17" ht="15.75" thickBot="1">
      <c r="A36" s="9"/>
      <c r="B36" s="156" t="s">
        <v>17</v>
      </c>
      <c r="C36" s="157"/>
      <c r="D36" s="157"/>
      <c r="E36" s="158"/>
      <c r="F36" s="19">
        <f>SUM(F34:F35)</f>
        <v>22000</v>
      </c>
      <c r="G36" s="159"/>
      <c r="H36" s="109"/>
      <c r="I36" s="109"/>
      <c r="J36" s="109"/>
      <c r="K36" s="109"/>
      <c r="L36" s="109"/>
      <c r="M36" s="109"/>
      <c r="N36" s="109"/>
      <c r="O36" s="109"/>
      <c r="P36" s="109"/>
      <c r="Q36" s="110"/>
    </row>
    <row r="37" spans="1:17" ht="8.25" customHeight="1">
      <c r="A37" s="9"/>
      <c r="B37" s="9"/>
      <c r="C37" s="9"/>
      <c r="D37" s="9"/>
      <c r="E37" s="9"/>
      <c r="F37" s="9"/>
      <c r="G37" s="9"/>
      <c r="H37" s="9"/>
      <c r="I37" s="26"/>
      <c r="J37" s="9"/>
      <c r="K37" s="27"/>
      <c r="L37" s="9"/>
      <c r="M37" s="9"/>
      <c r="N37" s="27"/>
      <c r="O37" s="27"/>
      <c r="P37" s="9"/>
      <c r="Q37" s="9"/>
    </row>
    <row r="38" spans="1:17" ht="15.75" customHeight="1">
      <c r="A38" s="9"/>
      <c r="B38" s="9"/>
      <c r="C38" s="16"/>
      <c r="D38" s="16"/>
      <c r="E38" s="16"/>
      <c r="F38" s="11" t="s">
        <v>18</v>
      </c>
      <c r="G38" s="9"/>
      <c r="H38" s="12"/>
      <c r="I38" s="11"/>
      <c r="J38" s="11"/>
      <c r="K38" s="23" t="s">
        <v>19</v>
      </c>
      <c r="L38" s="16"/>
      <c r="M38" s="16"/>
      <c r="N38" s="16"/>
      <c r="O38" s="16"/>
      <c r="P38" s="16"/>
      <c r="Q38" s="9"/>
    </row>
    <row r="39" spans="1:17" ht="15">
      <c r="A39" s="9"/>
      <c r="B39" s="9"/>
      <c r="C39" s="9"/>
      <c r="D39" s="9"/>
      <c r="E39" s="9"/>
      <c r="F39" s="9"/>
      <c r="G39" s="9"/>
      <c r="H39" s="9"/>
      <c r="I39" s="9"/>
      <c r="J39" s="9"/>
      <c r="K39" s="22"/>
      <c r="L39" s="9"/>
      <c r="M39" s="9"/>
      <c r="N39" s="9"/>
      <c r="O39" s="9"/>
      <c r="P39" s="9"/>
      <c r="Q39" s="9"/>
    </row>
    <row r="40" spans="1:17" ht="15">
      <c r="A40" s="9"/>
      <c r="B40" s="9"/>
      <c r="C40" s="9"/>
      <c r="D40" s="9"/>
      <c r="E40" s="9"/>
      <c r="F40" s="9"/>
      <c r="G40" s="9"/>
      <c r="H40" s="9"/>
      <c r="I40" s="9"/>
      <c r="J40" s="9"/>
      <c r="K40" s="22"/>
      <c r="L40" s="9"/>
      <c r="M40" s="9"/>
      <c r="N40" s="9"/>
      <c r="O40" s="9"/>
      <c r="P40" s="9"/>
      <c r="Q40" s="9"/>
    </row>
    <row r="41" spans="1:17" ht="15">
      <c r="A41" s="9"/>
      <c r="B41" s="9"/>
      <c r="C41" s="9"/>
      <c r="D41" s="9"/>
      <c r="E41" s="9"/>
      <c r="F41" s="9"/>
      <c r="G41" s="9"/>
      <c r="H41" s="9"/>
      <c r="I41" s="9"/>
      <c r="J41" s="9"/>
      <c r="K41" s="22"/>
      <c r="L41" s="9"/>
      <c r="M41" s="9"/>
      <c r="N41" s="9"/>
      <c r="O41" s="9"/>
      <c r="P41" s="9"/>
      <c r="Q41" s="9"/>
    </row>
    <row r="42" spans="1:17" ht="15">
      <c r="A42" s="9"/>
      <c r="B42" s="9"/>
      <c r="C42" s="9"/>
      <c r="D42" s="9"/>
      <c r="E42" s="9"/>
      <c r="F42" s="9"/>
      <c r="G42" s="9"/>
      <c r="H42" s="9"/>
      <c r="I42" s="9"/>
      <c r="J42" s="9"/>
      <c r="K42" s="22"/>
      <c r="L42" s="9"/>
      <c r="M42" s="9"/>
      <c r="N42" s="9"/>
      <c r="O42" s="9"/>
      <c r="P42" s="9"/>
      <c r="Q42" s="9"/>
    </row>
    <row r="43" spans="1:17" ht="15">
      <c r="A43" s="9"/>
      <c r="B43" s="9"/>
      <c r="C43" s="9"/>
      <c r="D43" s="9"/>
      <c r="E43" s="9"/>
      <c r="F43" s="9"/>
      <c r="G43" s="9"/>
      <c r="H43" s="9"/>
      <c r="I43" s="9"/>
      <c r="J43" s="9"/>
      <c r="K43" s="9"/>
      <c r="L43" s="9"/>
      <c r="M43" s="9"/>
      <c r="N43" s="9"/>
      <c r="O43" s="9"/>
      <c r="P43" s="9"/>
      <c r="Q43" s="9"/>
    </row>
    <row r="44" spans="1:17" ht="35.25" customHeight="1">
      <c r="A44" s="9"/>
      <c r="B44" s="144"/>
      <c r="C44" s="144"/>
      <c r="D44" s="144"/>
      <c r="E44" s="144"/>
      <c r="F44" s="144"/>
      <c r="G44" s="144"/>
      <c r="H44" s="144"/>
      <c r="I44" s="144"/>
      <c r="J44" s="144"/>
      <c r="K44" s="144"/>
      <c r="L44" s="144"/>
      <c r="M44" s="144"/>
      <c r="N44" s="144"/>
      <c r="O44" s="144"/>
      <c r="P44" s="144"/>
      <c r="Q44" s="9"/>
    </row>
  </sheetData>
  <mergeCells count="35">
    <mergeCell ref="C13:Q13"/>
    <mergeCell ref="B4:Q4"/>
    <mergeCell ref="B5:Q5"/>
    <mergeCell ref="B6:K6"/>
    <mergeCell ref="L6:Q6"/>
    <mergeCell ref="B7:Q7"/>
    <mergeCell ref="B8:Q8"/>
    <mergeCell ref="B9:Q9"/>
    <mergeCell ref="B10:Q10"/>
    <mergeCell ref="B11:Q11"/>
    <mergeCell ref="B26:Q26"/>
    <mergeCell ref="B15:C15"/>
    <mergeCell ref="K15:M15"/>
    <mergeCell ref="B16:C16"/>
    <mergeCell ref="K16:M17"/>
    <mergeCell ref="B18:E18"/>
    <mergeCell ref="G18:Q18"/>
    <mergeCell ref="B22:Q22"/>
    <mergeCell ref="B23:Q23"/>
    <mergeCell ref="B24:K24"/>
    <mergeCell ref="L24:Q24"/>
    <mergeCell ref="B25:Q25"/>
    <mergeCell ref="B27:Q27"/>
    <mergeCell ref="B28:Q28"/>
    <mergeCell ref="B29:Q29"/>
    <mergeCell ref="C31:Q31"/>
    <mergeCell ref="B33:C33"/>
    <mergeCell ref="K33:M33"/>
    <mergeCell ref="B44:P44"/>
    <mergeCell ref="B34:E34"/>
    <mergeCell ref="G34:Q34"/>
    <mergeCell ref="B35:C35"/>
    <mergeCell ref="K35:M35"/>
    <mergeCell ref="B36:E36"/>
    <mergeCell ref="G36:Q36"/>
  </mergeCells>
  <pageMargins left="0.31496062992126" right="0.118110236220472" top="0.55118110236220497" bottom="0.55118110236220497" header="0.31496062992126" footer="0.31496062992126"/>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COMPRAS  </vt:lpstr>
      <vt:lpstr>VIATICOS EXTERIOR ART 11 NUM 03</vt:lpstr>
      <vt:lpstr>BOLETOS AEREO ART 11 NUM 03</vt:lpstr>
      <vt:lpstr>'COMPRAS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Dirección Financiera1</cp:lastModifiedBy>
  <cp:lastPrinted>2026-04-08T15:55:58Z</cp:lastPrinted>
  <dcterms:created xsi:type="dcterms:W3CDTF">2014-07-01T16:35:00Z</dcterms:created>
  <dcterms:modified xsi:type="dcterms:W3CDTF">2026-04-08T15:56:37Z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DBBD3BCA17CD4A3EA39EEBA69E2F4967_12</vt:lpwstr>
  </property>
  <property fmtid="{D5CDD505-2E9C-101B-9397-08002B2CF9AE}" pid="3" name="KSOProductBuildVer">
    <vt:lpwstr>2058-12.2.0.23155</vt:lpwstr>
  </property>
</Properties>
</file>