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jpeg" ContentType="image/jpeg"/>
  <Default Extension="JPG" ContentType="image/.jp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180"/>
  </bookViews>
  <sheets>
    <sheet name="Tablero" sheetId="1" r:id="rId1"/>
  </sheets>
  <definedNames>
    <definedName name="_xlnm.Print_Area" localSheetId="0">Tablero!$A$1:$P$25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<sst xmlns="http://schemas.openxmlformats.org/spreadsheetml/2006/main" count="45" uniqueCount="43">
  <si>
    <t>TABLERO DE RENDICIÓN DE CUENTAS</t>
  </si>
  <si>
    <t>ACTUALIZADO AL 30 DE SEPTIEMBRE DEL 2025</t>
  </si>
  <si>
    <t>SECRETARÍA PRESIDENCIAL DE LA MUJER</t>
  </si>
  <si>
    <t>Información Pública</t>
  </si>
  <si>
    <t>AUTORIDADES</t>
  </si>
  <si>
    <t>GESTIÓN DE PRESUPUESTO</t>
  </si>
  <si>
    <t>EJECUCIÓN PRESUPUESTARIA
POR GRUPOS DE GASTO</t>
  </si>
  <si>
    <t>EJECUCIÓN PRESUPUESTARIA POR CLASIFICACIÓN GEOGRÁFICA</t>
  </si>
  <si>
    <t>SERVICIOS PERSONALES, TÉCNICOS Y PROFESIONALES</t>
  </si>
  <si>
    <t>Secretaria Presidencial de la Mujer</t>
  </si>
  <si>
    <t>Licda. Ana Prudencia López Sales</t>
  </si>
  <si>
    <t>Presupuesto vigente 2025</t>
  </si>
  <si>
    <t>Grupo (0): SERVICIOS PERSONALES</t>
  </si>
  <si>
    <t>Región (I): Región I Metropolitana</t>
  </si>
  <si>
    <t>Presupuesto para pago de salarios y honorarios</t>
  </si>
  <si>
    <t>Grupo (100): SERVICIOS NO PERSONALES</t>
  </si>
  <si>
    <t>Presupuesto ejecutado</t>
  </si>
  <si>
    <t>Grupo (200): MATERIALES Y SUMINISTROS</t>
  </si>
  <si>
    <t>Presupuesto ejecutado en pago de salarios y honorarios</t>
  </si>
  <si>
    <t>Grupo (300): PROPIEDAD, PLANTA, EQUIPO E INTANGIBLES</t>
  </si>
  <si>
    <t>Grupo (400): TRANSFERENCIAS CORRIENTES</t>
  </si>
  <si>
    <t>Grupo (900): ASIGNACIONES GLOBALES</t>
  </si>
  <si>
    <t>Porcentaje de ejecución</t>
  </si>
  <si>
    <t>Porcentaje de ejecución en el pago de salarios y honorarios</t>
  </si>
  <si>
    <t>EJECUCIÓN 
POR FINALIDADES</t>
  </si>
  <si>
    <t>Finalidad: Servicios Públicos Generales</t>
  </si>
  <si>
    <t>Personal permanente 011</t>
  </si>
  <si>
    <t>88 personas</t>
  </si>
  <si>
    <t xml:space="preserve">Personal temporal 021
</t>
  </si>
  <si>
    <t xml:space="preserve">10 personas
</t>
  </si>
  <si>
    <t>Servicios técnicos o profesionales 029</t>
  </si>
  <si>
    <t>44 personas</t>
  </si>
  <si>
    <t>Personal Administrativo, Técnico, Profesional Y Operativo 081</t>
  </si>
  <si>
    <t>01 persona</t>
  </si>
  <si>
    <t>Servicios técnicos o profesionales subgrupo 18</t>
  </si>
  <si>
    <t>Descripción del programa</t>
  </si>
  <si>
    <t>Presupuesto vigente</t>
  </si>
  <si>
    <t>Procentaje de ejecución</t>
  </si>
  <si>
    <t>PRINCIPALES AVANCES O LOGROS
AL 30 DE SEPTIEMBRE DE 2025</t>
  </si>
  <si>
    <t xml:space="preserve"> PROGRAMAS PRESUPUESTARIOS</t>
  </si>
  <si>
    <t>PROGRAMA 47</t>
  </si>
  <si>
    <t>Promoción y Desarrollo Integral de la Mujer</t>
  </si>
  <si>
    <t>Se adjunta, Anexo de principales avances o logros al 30/09/2025, según memorando UP-367-2025.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</si>
</sst>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-* #,##0.00_-;\-* #,##0.00_-;_-* &quot;-&quot;??_-;_-@_-"/>
    <numFmt numFmtId="177" formatCode="_ * #,##0_ ;_ * \-#,##0_ ;_ * &quot;-&quot;_ ;_ @_ "/>
    <numFmt numFmtId="178" formatCode="&quot;Q&quot;#,##0.00"/>
    <numFmt numFmtId="179" formatCode="&quot;Q&quot;#,##0.00;\-&quot;Q&quot;#,##0.00"/>
    <numFmt numFmtId="180" formatCode="&quot;Q&quot;#,##0.00;[Red]\-&quot;Q&quot;#,##0.00"/>
    <numFmt numFmtId="181" formatCode="0.0"/>
    <numFmt numFmtId="182" formatCode="&quot;Q&quot;#,##0;[Red]\-&quot;Q&quot;#,##0"/>
  </numFmts>
  <fonts count="29">
    <font>
      <sz val="11"/>
      <color theme="1"/>
      <name val="Calibri"/>
      <charset val="134"/>
      <scheme val="minor"/>
    </font>
    <font>
      <b/>
      <sz val="20"/>
      <color rgb="FF002060"/>
      <name val="Arial"/>
      <charset val="134"/>
    </font>
    <font>
      <b/>
      <sz val="14"/>
      <color rgb="FFFF0000"/>
      <name val="Arial"/>
      <charset val="134"/>
    </font>
    <font>
      <b/>
      <sz val="18"/>
      <color rgb="FF00B050"/>
      <name val="Arial"/>
      <charset val="134"/>
    </font>
    <font>
      <sz val="12"/>
      <color theme="1"/>
      <name val="Arial"/>
      <charset val="134"/>
    </font>
    <font>
      <sz val="10"/>
      <color theme="1"/>
      <name val="Arial"/>
      <charset val="134"/>
    </font>
    <font>
      <b/>
      <sz val="12"/>
      <color theme="0"/>
      <name val="Arial"/>
      <charset val="134"/>
    </font>
    <font>
      <b/>
      <sz val="10"/>
      <color theme="1"/>
      <name val="Arial"/>
      <charset val="134"/>
    </font>
    <font>
      <sz val="11"/>
      <color theme="1"/>
      <name val="Arial"/>
      <charset val="134"/>
    </font>
    <font>
      <sz val="9"/>
      <color theme="1"/>
      <name val="Arial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4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/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177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5" borderId="3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7" applyNumberFormat="0" applyFill="0" applyAlignment="0" applyProtection="0">
      <alignment vertical="center"/>
    </xf>
    <xf numFmtId="0" fontId="16" fillId="0" borderId="37" applyNumberFormat="0" applyFill="0" applyAlignment="0" applyProtection="0">
      <alignment vertical="center"/>
    </xf>
    <xf numFmtId="0" fontId="17" fillId="0" borderId="3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6" borderId="39" applyNumberFormat="0" applyAlignment="0" applyProtection="0">
      <alignment vertical="center"/>
    </xf>
    <xf numFmtId="0" fontId="19" fillId="7" borderId="40" applyNumberFormat="0" applyAlignment="0" applyProtection="0">
      <alignment vertical="center"/>
    </xf>
    <xf numFmtId="0" fontId="20" fillId="7" borderId="39" applyNumberFormat="0" applyAlignment="0" applyProtection="0">
      <alignment vertical="center"/>
    </xf>
    <xf numFmtId="0" fontId="21" fillId="8" borderId="41" applyNumberFormat="0" applyAlignment="0" applyProtection="0">
      <alignment vertical="center"/>
    </xf>
    <xf numFmtId="0" fontId="22" fillId="0" borderId="42" applyNumberFormat="0" applyFill="0" applyAlignment="0" applyProtection="0">
      <alignment vertical="center"/>
    </xf>
    <xf numFmtId="0" fontId="23" fillId="0" borderId="43" applyNumberFormat="0" applyFill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</cellStyleXfs>
  <cellXfs count="88">
    <xf numFmtId="0" fontId="0" fillId="0" borderId="0" xfId="0"/>
    <xf numFmtId="0" fontId="0" fillId="2" borderId="0" xfId="0" applyFill="1"/>
    <xf numFmtId="0" fontId="1" fillId="2" borderId="0" xfId="0" applyFont="1" applyFill="1" applyAlignment="1">
      <alignment horizontal="center"/>
    </xf>
    <xf numFmtId="17" fontId="2" fillId="2" borderId="0" xfId="0" applyNumberFormat="1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4" fillId="2" borderId="0" xfId="0" applyFont="1" applyFill="1"/>
    <xf numFmtId="0" fontId="5" fillId="2" borderId="0" xfId="0" applyFont="1" applyFill="1"/>
    <xf numFmtId="0" fontId="6" fillId="3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0" fontId="5" fillId="4" borderId="4" xfId="0" applyFont="1" applyFill="1" applyBorder="1" applyAlignment="1">
      <alignment horizontal="center" vertical="center" wrapText="1"/>
    </xf>
    <xf numFmtId="178" fontId="5" fillId="4" borderId="4" xfId="0" applyNumberFormat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4" borderId="7" xfId="0" applyFont="1" applyFill="1" applyBorder="1" applyAlignment="1">
      <alignment horizontal="center" vertical="center" wrapText="1"/>
    </xf>
    <xf numFmtId="178" fontId="5" fillId="4" borderId="7" xfId="0" applyNumberFormat="1" applyFont="1" applyFill="1" applyBorder="1" applyAlignment="1">
      <alignment horizontal="center" vertical="center"/>
    </xf>
    <xf numFmtId="0" fontId="5" fillId="0" borderId="8" xfId="0" applyFont="1" applyBorder="1" applyAlignment="1">
      <alignment horizontal="left" vertical="center" wrapText="1"/>
    </xf>
    <xf numFmtId="0" fontId="5" fillId="4" borderId="9" xfId="0" applyFont="1" applyFill="1" applyBorder="1" applyAlignment="1">
      <alignment horizontal="center" vertical="center" wrapText="1"/>
    </xf>
    <xf numFmtId="178" fontId="5" fillId="4" borderId="9" xfId="0" applyNumberFormat="1" applyFont="1" applyFill="1" applyBorder="1" applyAlignment="1">
      <alignment horizontal="center" vertical="center"/>
    </xf>
    <xf numFmtId="0" fontId="5" fillId="0" borderId="10" xfId="0" applyFont="1" applyBorder="1" applyAlignment="1">
      <alignment horizontal="left" vertical="center" wrapText="1"/>
    </xf>
    <xf numFmtId="0" fontId="5" fillId="4" borderId="1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10" fontId="5" fillId="4" borderId="4" xfId="3" applyNumberFormat="1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left" vertical="center" wrapText="1"/>
    </xf>
    <xf numFmtId="10" fontId="5" fillId="4" borderId="7" xfId="3" applyNumberFormat="1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 wrapText="1"/>
    </xf>
    <xf numFmtId="10" fontId="5" fillId="2" borderId="14" xfId="0" applyNumberFormat="1" applyFont="1" applyFill="1" applyBorder="1" applyAlignment="1">
      <alignment horizontal="center" vertical="center"/>
    </xf>
    <xf numFmtId="0" fontId="5" fillId="2" borderId="12" xfId="0" applyFont="1" applyFill="1" applyBorder="1"/>
    <xf numFmtId="0" fontId="5" fillId="2" borderId="14" xfId="0" applyFont="1" applyFill="1" applyBorder="1"/>
    <xf numFmtId="0" fontId="5" fillId="0" borderId="15" xfId="0" applyFont="1" applyBorder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5" fillId="2" borderId="12" xfId="0" applyFont="1" applyFill="1" applyBorder="1" applyAlignment="1">
      <alignment horizontal="center"/>
    </xf>
    <xf numFmtId="0" fontId="5" fillId="2" borderId="14" xfId="0" applyFont="1" applyFill="1" applyBorder="1" applyAlignment="1">
      <alignment horizontal="center"/>
    </xf>
    <xf numFmtId="0" fontId="5" fillId="2" borderId="16" xfId="0" applyFont="1" applyFill="1" applyBorder="1" applyAlignment="1">
      <alignment horizontal="center"/>
    </xf>
    <xf numFmtId="0" fontId="5" fillId="2" borderId="17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6" fillId="3" borderId="19" xfId="0" applyFont="1" applyFill="1" applyBorder="1" applyAlignment="1">
      <alignment horizontal="center" vertical="center" wrapText="1"/>
    </xf>
    <xf numFmtId="0" fontId="5" fillId="4" borderId="20" xfId="0" applyFont="1" applyFill="1" applyBorder="1" applyAlignment="1">
      <alignment vertical="center" wrapText="1"/>
    </xf>
    <xf numFmtId="0" fontId="5" fillId="0" borderId="21" xfId="0" applyFont="1" applyBorder="1" applyAlignment="1">
      <alignment horizontal="left" vertical="center" wrapText="1"/>
    </xf>
    <xf numFmtId="0" fontId="5" fillId="0" borderId="22" xfId="0" applyFont="1" applyBorder="1" applyAlignment="1">
      <alignment horizontal="left" vertical="center" wrapText="1"/>
    </xf>
    <xf numFmtId="179" fontId="5" fillId="0" borderId="23" xfId="1" applyNumberFormat="1" applyFont="1" applyBorder="1" applyAlignment="1">
      <alignment horizontal="center" vertical="center"/>
    </xf>
    <xf numFmtId="179" fontId="5" fillId="0" borderId="22" xfId="1" applyNumberFormat="1" applyFont="1" applyBorder="1" applyAlignment="1">
      <alignment horizontal="center" vertical="center"/>
    </xf>
    <xf numFmtId="179" fontId="5" fillId="2" borderId="24" xfId="1" applyNumberFormat="1" applyFont="1" applyFill="1" applyBorder="1" applyAlignment="1">
      <alignment horizontal="center" vertical="center"/>
    </xf>
    <xf numFmtId="0" fontId="6" fillId="0" borderId="0" xfId="0" applyFont="1" applyAlignment="1">
      <alignment vertical="center" wrapText="1"/>
    </xf>
    <xf numFmtId="179" fontId="5" fillId="0" borderId="0" xfId="1" applyNumberFormat="1" applyFont="1" applyFill="1" applyAlignment="1">
      <alignment horizontal="center" vertical="center"/>
    </xf>
    <xf numFmtId="0" fontId="8" fillId="2" borderId="0" xfId="0" applyFont="1" applyFill="1"/>
    <xf numFmtId="0" fontId="9" fillId="2" borderId="0" xfId="0" applyFont="1" applyFill="1" applyAlignment="1">
      <alignment horizontal="center" vertical="top" wrapText="1"/>
    </xf>
    <xf numFmtId="0" fontId="6" fillId="3" borderId="25" xfId="0" applyFont="1" applyFill="1" applyBorder="1" applyAlignment="1">
      <alignment horizontal="center" vertical="center" wrapText="1"/>
    </xf>
    <xf numFmtId="0" fontId="6" fillId="3" borderId="26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178" fontId="5" fillId="4" borderId="27" xfId="0" applyNumberFormat="1" applyFont="1" applyFill="1" applyBorder="1" applyAlignment="1">
      <alignment horizontal="center" vertical="center"/>
    </xf>
    <xf numFmtId="0" fontId="5" fillId="0" borderId="28" xfId="0" applyFont="1" applyBorder="1" applyAlignment="1">
      <alignment horizontal="left" vertical="center" wrapText="1"/>
    </xf>
    <xf numFmtId="180" fontId="5" fillId="4" borderId="29" xfId="0" applyNumberFormat="1" applyFont="1" applyFill="1" applyBorder="1" applyAlignment="1">
      <alignment horizontal="center" vertical="center"/>
    </xf>
    <xf numFmtId="0" fontId="5" fillId="0" borderId="12" xfId="0" applyFont="1" applyBorder="1" applyAlignment="1">
      <alignment horizontal="left" vertical="center" wrapText="1"/>
    </xf>
    <xf numFmtId="180" fontId="5" fillId="0" borderId="14" xfId="0" applyNumberFormat="1" applyFont="1" applyBorder="1" applyAlignment="1">
      <alignment horizontal="center" vertical="center"/>
    </xf>
    <xf numFmtId="178" fontId="5" fillId="4" borderId="11" xfId="0" applyNumberFormat="1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0" fillId="2" borderId="12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6" fillId="3" borderId="30" xfId="0" applyFont="1" applyFill="1" applyBorder="1" applyAlignment="1">
      <alignment horizontal="center" vertical="center"/>
    </xf>
    <xf numFmtId="180" fontId="5" fillId="4" borderId="27" xfId="0" applyNumberFormat="1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vertical="center" wrapText="1"/>
    </xf>
    <xf numFmtId="0" fontId="5" fillId="4" borderId="31" xfId="0" applyFont="1" applyFill="1" applyBorder="1" applyAlignment="1">
      <alignment horizontal="center" vertical="center"/>
    </xf>
    <xf numFmtId="0" fontId="5" fillId="0" borderId="27" xfId="0" applyFont="1" applyBorder="1" applyAlignment="1">
      <alignment horizontal="center" vertical="center" wrapText="1"/>
    </xf>
    <xf numFmtId="180" fontId="5" fillId="0" borderId="0" xfId="0" applyNumberFormat="1" applyFont="1" applyAlignment="1">
      <alignment horizontal="center" vertical="center"/>
    </xf>
    <xf numFmtId="0" fontId="5" fillId="0" borderId="5" xfId="0" applyFont="1" applyBorder="1" applyAlignment="1">
      <alignment vertical="center" wrapText="1"/>
    </xf>
    <xf numFmtId="0" fontId="0" fillId="2" borderId="16" xfId="0" applyFill="1" applyBorder="1" applyAlignment="1">
      <alignment horizontal="center"/>
    </xf>
    <xf numFmtId="0" fontId="0" fillId="2" borderId="17" xfId="0" applyFill="1" applyBorder="1" applyAlignment="1">
      <alignment horizontal="center"/>
    </xf>
    <xf numFmtId="0" fontId="5" fillId="0" borderId="15" xfId="0" applyFont="1" applyBorder="1" applyAlignment="1">
      <alignment vertical="center" wrapText="1"/>
    </xf>
    <xf numFmtId="0" fontId="5" fillId="0" borderId="31" xfId="0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6" fillId="3" borderId="32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10" fontId="5" fillId="0" borderId="31" xfId="3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left" vertical="center" wrapText="1"/>
    </xf>
    <xf numFmtId="0" fontId="7" fillId="0" borderId="33" xfId="0" applyFont="1" applyBorder="1" applyAlignment="1">
      <alignment horizontal="left" vertical="center" wrapText="1"/>
    </xf>
    <xf numFmtId="0" fontId="7" fillId="0" borderId="27" xfId="0" applyFont="1" applyBorder="1" applyAlignment="1">
      <alignment horizontal="left" vertical="center" wrapText="1"/>
    </xf>
    <xf numFmtId="181" fontId="5" fillId="0" borderId="0" xfId="0" applyNumberFormat="1" applyFont="1" applyAlignment="1">
      <alignment horizontal="center" vertical="center"/>
    </xf>
    <xf numFmtId="0" fontId="5" fillId="0" borderId="34" xfId="0" applyFont="1" applyBorder="1" applyAlignment="1">
      <alignment horizontal="left" vertical="center" wrapText="1"/>
    </xf>
    <xf numFmtId="0" fontId="5" fillId="0" borderId="35" xfId="0" applyFont="1" applyBorder="1" applyAlignment="1">
      <alignment horizontal="left" vertical="center" wrapText="1"/>
    </xf>
    <xf numFmtId="0" fontId="5" fillId="2" borderId="0" xfId="0" applyFont="1" applyFill="1" applyAlignment="1">
      <alignment horizontal="left" vertical="center" wrapText="1"/>
    </xf>
    <xf numFmtId="182" fontId="5" fillId="2" borderId="0" xfId="0" applyNumberFormat="1" applyFont="1" applyFill="1" applyAlignment="1">
      <alignment horizontal="center" vertical="center"/>
    </xf>
    <xf numFmtId="180" fontId="5" fillId="2" borderId="0" xfId="0" applyNumberFormat="1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</cellXfs>
  <cellStyles count="49">
    <cellStyle name="Normal" xfId="0" builtinId="0"/>
    <cellStyle name="Coma" xfId="1" builtinId="3"/>
    <cellStyle name="Moneda" xfId="2" builtinId="4"/>
    <cellStyle name="Porcentaje" xfId="3" builtinId="5"/>
    <cellStyle name="Coma [0]" xfId="4" builtinId="6"/>
    <cellStyle name="Moneda [0]" xfId="5" builtinId="7"/>
    <cellStyle name="Hipervínculo" xfId="6" builtinId="8"/>
    <cellStyle name="Hipervínculo visitado" xfId="7" builtinId="9"/>
    <cellStyle name="Nota" xfId="8" builtinId="10"/>
    <cellStyle name="Texto de advertencia" xfId="9" builtinId="11"/>
    <cellStyle name="Título" xfId="10" builtinId="15"/>
    <cellStyle name="Texto explicativo" xfId="11" builtinId="53"/>
    <cellStyle name="Título 1" xfId="12" builtinId="16"/>
    <cellStyle name="Título 2" xfId="13" builtinId="17"/>
    <cellStyle name="Título 3" xfId="14" builtinId="18"/>
    <cellStyle name="Título 4" xfId="15" builtinId="19"/>
    <cellStyle name="Entrada" xfId="16" builtinId="20"/>
    <cellStyle name="Salida" xfId="17" builtinId="21"/>
    <cellStyle name="Cálculo" xfId="18" builtinId="22"/>
    <cellStyle name="Celda de comprobación" xfId="19" builtinId="23"/>
    <cellStyle name="Celda vinculada" xfId="20" builtinId="24"/>
    <cellStyle name="Total" xfId="21" builtinId="25"/>
    <cellStyle name="Correcto" xfId="22" builtinId="26"/>
    <cellStyle name="Incorrecto" xfId="23" builtinId="27"/>
    <cellStyle name="Neutro" xfId="24" builtinId="28"/>
    <cellStyle name="Énfasis1" xfId="25" builtinId="29"/>
    <cellStyle name="20% - Énfasis1" xfId="26" builtinId="30"/>
    <cellStyle name="40% - Énfasis1" xfId="27" builtinId="31"/>
    <cellStyle name="60% - Énfasis1" xfId="28" builtinId="32"/>
    <cellStyle name="Énfasis2" xfId="29" builtinId="33"/>
    <cellStyle name="20% - Énfasis2" xfId="30" builtinId="34"/>
    <cellStyle name="40% - Énfasis2" xfId="31" builtinId="35"/>
    <cellStyle name="60% - Énfasis2" xfId="32" builtinId="36"/>
    <cellStyle name="Énfasis3" xfId="33" builtinId="37"/>
    <cellStyle name="20% - Énfasis3" xfId="34" builtinId="38"/>
    <cellStyle name="40% - Énfasis3" xfId="35" builtinId="39"/>
    <cellStyle name="60% - Énfasis3" xfId="36" builtinId="40"/>
    <cellStyle name="Énfasis4" xfId="37" builtinId="41"/>
    <cellStyle name="20% - Énfasis4" xfId="38" builtinId="42"/>
    <cellStyle name="40% - Énfasis4" xfId="39" builtinId="43"/>
    <cellStyle name="60% - Énfasis4" xfId="40" builtinId="44"/>
    <cellStyle name="Énfasis5" xfId="41" builtinId="45"/>
    <cellStyle name="20% - Énfasis5" xfId="42" builtinId="46"/>
    <cellStyle name="40% - Énfasis5" xfId="43" builtinId="47"/>
    <cellStyle name="60% - Énfasis5" xfId="44" builtinId="48"/>
    <cellStyle name="Énfasis6" xfId="45" builtinId="49"/>
    <cellStyle name="20% - Énfasis6" xfId="46" builtinId="50"/>
    <cellStyle name="40% - Énfasis6" xfId="47" builtinId="51"/>
    <cellStyle name="60% - Énfasis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</c:spPr>
    </c:floor>
    <c:sideWall>
      <c:thickness val="0"/>
      <c:spPr>
        <a:noFill/>
        <a:ln>
          <a:noFill/>
        </a:ln>
        <a:effectLst/>
      </c:spPr>
    </c:sideWall>
    <c:backWall>
      <c:thickness val="0"/>
      <c:spPr>
        <a:noFill/>
        <a:ln>
          <a:noFill/>
        </a:ln>
        <a:effectLst/>
      </c:spPr>
    </c:backWall>
    <c:plotArea>
      <c:layout>
        <c:manualLayout>
          <c:layoutTarget val="inner"/>
          <c:xMode val="edge"/>
          <c:yMode val="edge"/>
          <c:x val="0.0986111111111111"/>
          <c:y val="0.210713035870516"/>
          <c:w val="0.813888888888889"/>
          <c:h val="0.444150991542724"/>
        </c:manualLayout>
      </c:layout>
      <c:pie3DChart>
        <c:varyColors val="1"/>
        <c:ser>
          <c:idx val="0"/>
          <c:order val="0"/>
          <c:spPr>
            <a:solidFill>
              <a:schemeClr val="accent5">
                <a:lumMod val="75000"/>
              </a:schemeClr>
            </a:solidFill>
          </c:spPr>
          <c:explosion val="0"/>
          <c:dPt>
            <c:idx val="0"/>
            <c:bubble3D val="0"/>
            <c:spPr>
              <a:solidFill>
                <a:schemeClr val="accent5">
                  <a:lumMod val="75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</c:dPt>
          <c:dLbls>
            <c:delete val="1"/>
          </c:dLbls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'#REF'!#REF!</c15:sqref>
                        </c15:formulaRef>
                      </c:ext>
                    </c:extLst>
                    <c:numCache>
                      <c:formatCode>General</c:formatCode>
                      <c:ptCount val="2"/>
                      <c:pt idx="0">
                        <c:v>1</c:v>
                      </c:pt>
                      <c:pt idx="1">
                        <c:v>3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  <c:extLst>
      <c:ext uri="{0b15fc19-7d7d-44ad-8c2d-2c3a37ce22c3}">
        <chartProps xmlns="https://web.wps.cn/et/2018/main" chartId="{19c8cdde-e806-4e60-9979-6afc392ce839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  <a:effectLst/>
  </c:spPr>
  <c:txPr>
    <a:bodyPr/>
    <a:lstStyle/>
    <a:p>
      <a:pPr>
        <a:defRPr lang="es-MX"/>
      </a:pPr>
    </a:p>
  </c:txPr>
  <c:externalData r:id="rId1">
    <c:autoUpdate val="0"/>
  </c:externalData>
</c:chartSpace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3.png"/><Relationship Id="rId3" Type="http://schemas.openxmlformats.org/officeDocument/2006/relationships/image" Target="../media/image2.jpe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1039091</xdr:colOff>
      <xdr:row>0</xdr:row>
      <xdr:rowOff>121227</xdr:rowOff>
    </xdr:from>
    <xdr:to>
      <xdr:col>2</xdr:col>
      <xdr:colOff>2206559</xdr:colOff>
      <xdr:row>5</xdr:row>
      <xdr:rowOff>31050</xdr:rowOff>
    </xdr:to>
    <xdr:pic>
      <xdr:nvPicPr>
        <xdr:cNvPr id="6" name="Imagen 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439160" y="101600"/>
          <a:ext cx="1167130" cy="1049655"/>
        </a:xfrm>
        <a:prstGeom prst="rect">
          <a:avLst/>
        </a:prstGeom>
      </xdr:spPr>
    </xdr:pic>
    <xdr:clientData/>
  </xdr:twoCellAnchor>
  <xdr:twoCellAnchor>
    <xdr:from>
      <xdr:col>14</xdr:col>
      <xdr:colOff>40822</xdr:colOff>
      <xdr:row>0</xdr:row>
      <xdr:rowOff>125017</xdr:rowOff>
    </xdr:from>
    <xdr:to>
      <xdr:col>14</xdr:col>
      <xdr:colOff>1129393</xdr:colOff>
      <xdr:row>3</xdr:row>
      <xdr:rowOff>285751</xdr:rowOff>
    </xdr:to>
    <xdr:sp>
      <xdr:nvSpPr>
        <xdr:cNvPr id="5" name="CuadroTexto 4"/>
        <xdr:cNvSpPr txBox="1"/>
      </xdr:nvSpPr>
      <xdr:spPr>
        <a:xfrm>
          <a:off x="19443065" y="101600"/>
          <a:ext cx="1088390" cy="8477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GT" sz="800" b="1">
              <a:latin typeface="Arial" panose="020B0604020202020204" pitchFamily="7" charset="0"/>
              <a:cs typeface="Arial" panose="020B0604020202020204" pitchFamily="7" charset="0"/>
            </a:rPr>
            <a:t>INCORPORAR</a:t>
          </a:r>
          <a:r>
            <a:rPr lang="es-GT" sz="800" b="1" baseline="0">
              <a:latin typeface="Arial" panose="020B0604020202020204" pitchFamily="7" charset="0"/>
              <a:cs typeface="Arial" panose="020B0604020202020204" pitchFamily="7" charset="0"/>
            </a:rPr>
            <a:t> UN CÓDIGO QR QUE REMITA AL SITIO DE INFORMACIÓN PÚBLICA DE LA INSTITUCIÓN</a:t>
          </a:r>
          <a:endParaRPr lang="es-GT" sz="800" b="1"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twoCellAnchor>
  <xdr:twoCellAnchor editAs="oneCell">
    <xdr:from>
      <xdr:col>10</xdr:col>
      <xdr:colOff>499483</xdr:colOff>
      <xdr:row>11</xdr:row>
      <xdr:rowOff>34847</xdr:rowOff>
    </xdr:from>
    <xdr:to>
      <xdr:col>11</xdr:col>
      <xdr:colOff>569177</xdr:colOff>
      <xdr:row>18</xdr:row>
      <xdr:rowOff>446748</xdr:rowOff>
    </xdr:to>
    <xdr:pic>
      <xdr:nvPicPr>
        <xdr:cNvPr id="4" name="Imagen 3" descr="mapa destacado del departamento de guatemala: ilustración de stock  2007474344 | Shutterstock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619" b="6072"/>
        <a:stretch>
          <a:fillRect/>
        </a:stretch>
      </xdr:blipFill>
      <xdr:spPr>
        <a:xfrm>
          <a:off x="13195935" y="3168015"/>
          <a:ext cx="2555875" cy="276161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2</xdr:col>
      <xdr:colOff>271532</xdr:colOff>
      <xdr:row>4</xdr:row>
      <xdr:rowOff>96737</xdr:rowOff>
    </xdr:to>
    <xdr:pic>
      <xdr:nvPicPr>
        <xdr:cNvPr id="3" name="Imagen 2"/>
        <xdr:cNvPicPr>
          <a:picLocks noChangeAspect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850" y="101600"/>
          <a:ext cx="2347595" cy="953770"/>
        </a:xfrm>
        <a:prstGeom prst="rect">
          <a:avLst/>
        </a:prstGeom>
      </xdr:spPr>
    </xdr:pic>
    <xdr:clientData/>
  </xdr:twoCellAnchor>
  <xdr:twoCellAnchor>
    <xdr:from>
      <xdr:col>4</xdr:col>
      <xdr:colOff>19050</xdr:colOff>
      <xdr:row>15</xdr:row>
      <xdr:rowOff>9525</xdr:rowOff>
    </xdr:from>
    <xdr:to>
      <xdr:col>5</xdr:col>
      <xdr:colOff>1428750</xdr:colOff>
      <xdr:row>20</xdr:row>
      <xdr:rowOff>417830</xdr:rowOff>
    </xdr:to>
    <xdr:graphicFrame>
      <xdr:nvGraphicFramePr>
        <xdr:cNvPr id="7" name="Gráfico 6"/>
        <xdr:cNvGraphicFramePr/>
      </xdr:nvGraphicFramePr>
      <xdr:xfrm>
        <a:off x="4905375" y="4495800"/>
        <a:ext cx="3657600" cy="231965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S25"/>
  <sheetViews>
    <sheetView tabSelected="1" view="pageBreakPreview" zoomScaleNormal="82" topLeftCell="D13" workbookViewId="0">
      <selection activeCell="J20" sqref="J20"/>
    </sheetView>
  </sheetViews>
  <sheetFormatPr defaultColWidth="11" defaultRowHeight="15"/>
  <cols>
    <col min="1" max="1" width="4.85714285714286" style="1" customWidth="1"/>
    <col min="2" max="2" width="31.1428571428571" style="1" customWidth="1"/>
    <col min="3" max="3" width="33.4285714285714" style="1" customWidth="1"/>
    <col min="4" max="4" width="3.85714285714286" style="1" customWidth="1"/>
    <col min="5" max="5" width="33.7142857142857" style="1" customWidth="1"/>
    <col min="6" max="6" width="21.7142857142857" style="1" customWidth="1"/>
    <col min="7" max="7" width="3.85714285714286" style="1" customWidth="1"/>
    <col min="8" max="8" width="30.8571428571429" style="1" customWidth="1"/>
    <col min="9" max="9" width="23.1428571428571" style="1" customWidth="1"/>
    <col min="10" max="10" width="3.85714285714286" style="1" customWidth="1"/>
    <col min="11" max="11" width="37.2857142857143" style="1" customWidth="1"/>
    <col min="12" max="12" width="16" style="1" customWidth="1"/>
    <col min="13" max="13" width="3.85714285714286" style="1" customWidth="1"/>
    <col min="14" max="14" width="43.4285714285714" style="1" customWidth="1"/>
    <col min="15" max="15" width="17.7142857142857" style="1" customWidth="1"/>
    <col min="16" max="18" width="11.4285714285714" style="1"/>
    <col min="19" max="19" width="13.1428571428571" style="1" customWidth="1"/>
    <col min="20" max="16384" width="11.4285714285714" style="1"/>
  </cols>
  <sheetData>
    <row r="1" ht="8" customHeight="1"/>
    <row r="2" ht="26.25" spans="2:15">
      <c r="B2" s="2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ht="18" spans="2:15">
      <c r="B3" s="3" t="s">
        <v>1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ht="23.25" spans="2:15">
      <c r="B4" s="5" t="s">
        <v>2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</row>
    <row r="5" ht="12.75" customHeight="1" spans="2:15">
      <c r="B5" s="6"/>
      <c r="C5" s="7"/>
      <c r="D5" s="7"/>
      <c r="E5" s="7"/>
      <c r="F5" s="7"/>
      <c r="G5" s="7"/>
      <c r="H5" s="7"/>
      <c r="I5" s="7"/>
      <c r="J5" s="49"/>
      <c r="K5" s="49"/>
      <c r="L5" s="49"/>
      <c r="M5" s="49"/>
      <c r="N5" s="49"/>
      <c r="O5" s="50" t="s">
        <v>3</v>
      </c>
    </row>
    <row r="6" ht="4" customHeight="1" spans="2:15">
      <c r="B6" s="7"/>
      <c r="C6" s="7"/>
      <c r="D6" s="7"/>
      <c r="E6" s="7"/>
      <c r="F6" s="7"/>
      <c r="G6" s="7"/>
      <c r="H6" s="7"/>
      <c r="I6" s="7"/>
      <c r="J6" s="49"/>
      <c r="K6" s="49"/>
      <c r="L6" s="49"/>
      <c r="M6" s="49"/>
      <c r="N6" s="49"/>
      <c r="O6" s="49"/>
    </row>
    <row r="7" ht="37.5" customHeight="1" spans="2:15">
      <c r="B7" s="8" t="s">
        <v>4</v>
      </c>
      <c r="C7" s="9"/>
      <c r="D7" s="7"/>
      <c r="E7" s="8" t="s">
        <v>5</v>
      </c>
      <c r="F7" s="9"/>
      <c r="G7" s="7"/>
      <c r="H7" s="10" t="s">
        <v>6</v>
      </c>
      <c r="I7" s="9"/>
      <c r="K7" s="51" t="s">
        <v>7</v>
      </c>
      <c r="L7" s="52"/>
      <c r="N7" s="10" t="s">
        <v>8</v>
      </c>
      <c r="O7" s="53"/>
    </row>
    <row r="8" ht="29.25" customHeight="1" spans="2:18">
      <c r="B8" s="11" t="s">
        <v>9</v>
      </c>
      <c r="C8" s="12" t="s">
        <v>10</v>
      </c>
      <c r="D8" s="7"/>
      <c r="E8" s="11" t="s">
        <v>11</v>
      </c>
      <c r="F8" s="13">
        <v>45000000</v>
      </c>
      <c r="G8" s="7"/>
      <c r="H8" s="14" t="s">
        <v>12</v>
      </c>
      <c r="I8" s="54">
        <v>14526119.57</v>
      </c>
      <c r="K8" s="55" t="s">
        <v>13</v>
      </c>
      <c r="L8" s="56">
        <f>+H24</f>
        <v>21266686.28</v>
      </c>
      <c r="N8" s="14" t="s">
        <v>14</v>
      </c>
      <c r="O8" s="54">
        <v>23298659</v>
      </c>
      <c r="Q8" s="84"/>
      <c r="R8" s="85"/>
    </row>
    <row r="9" ht="29.25" customHeight="1" spans="2:15">
      <c r="B9" s="15"/>
      <c r="C9" s="16"/>
      <c r="D9" s="7"/>
      <c r="E9" s="15"/>
      <c r="F9" s="17"/>
      <c r="G9" s="7"/>
      <c r="H9" s="14" t="s">
        <v>15</v>
      </c>
      <c r="I9" s="54">
        <v>2179561.91</v>
      </c>
      <c r="K9" s="57"/>
      <c r="L9" s="58"/>
      <c r="N9" s="14"/>
      <c r="O9" s="54"/>
    </row>
    <row r="10" ht="29.25" customHeight="1" spans="2:19">
      <c r="B10" s="18"/>
      <c r="C10" s="19"/>
      <c r="D10" s="7"/>
      <c r="E10" s="11" t="s">
        <v>16</v>
      </c>
      <c r="F10" s="13">
        <f>+I16</f>
        <v>21266686.28</v>
      </c>
      <c r="G10" s="7"/>
      <c r="H10" s="14" t="s">
        <v>17</v>
      </c>
      <c r="I10" s="54">
        <v>1271941.2</v>
      </c>
      <c r="K10" s="57"/>
      <c r="L10" s="58"/>
      <c r="N10" s="14" t="s">
        <v>18</v>
      </c>
      <c r="O10" s="54">
        <f>+I8</f>
        <v>14526119.57</v>
      </c>
      <c r="R10" s="84"/>
      <c r="S10" s="86"/>
    </row>
    <row r="11" ht="29.25" customHeight="1" spans="2:19">
      <c r="B11" s="18"/>
      <c r="C11" s="19"/>
      <c r="D11" s="7"/>
      <c r="E11" s="18"/>
      <c r="F11" s="20"/>
      <c r="G11" s="7"/>
      <c r="H11" s="11" t="s">
        <v>19</v>
      </c>
      <c r="I11" s="13">
        <v>185812.5</v>
      </c>
      <c r="K11" s="57"/>
      <c r="L11" s="58"/>
      <c r="N11" s="14"/>
      <c r="O11" s="54"/>
      <c r="R11" s="84"/>
      <c r="S11" s="86"/>
    </row>
    <row r="12" ht="29.25" customHeight="1" spans="2:19">
      <c r="B12" s="18"/>
      <c r="C12" s="19"/>
      <c r="D12" s="7"/>
      <c r="E12" s="18"/>
      <c r="F12" s="20"/>
      <c r="G12" s="7"/>
      <c r="H12" s="14" t="s">
        <v>20</v>
      </c>
      <c r="I12" s="54">
        <v>981629.94</v>
      </c>
      <c r="K12" s="57"/>
      <c r="L12" s="58"/>
      <c r="N12" s="14"/>
      <c r="O12" s="54"/>
      <c r="R12" s="84"/>
      <c r="S12" s="86"/>
    </row>
    <row r="13" ht="29.25" customHeight="1" spans="2:19">
      <c r="B13" s="21"/>
      <c r="C13" s="22"/>
      <c r="D13" s="7"/>
      <c r="E13" s="15"/>
      <c r="F13" s="17"/>
      <c r="G13" s="7"/>
      <c r="H13" s="21" t="s">
        <v>21</v>
      </c>
      <c r="I13" s="59">
        <v>2121621.16</v>
      </c>
      <c r="K13" s="57"/>
      <c r="L13" s="58"/>
      <c r="N13" s="14"/>
      <c r="O13" s="54"/>
      <c r="R13" s="84"/>
      <c r="S13" s="87"/>
    </row>
    <row r="14" ht="9" customHeight="1" spans="2:15">
      <c r="B14" s="23"/>
      <c r="C14" s="24"/>
      <c r="D14" s="7"/>
      <c r="E14" s="11" t="s">
        <v>22</v>
      </c>
      <c r="F14" s="25">
        <f>F10/F8*100%</f>
        <v>0.472593028444444</v>
      </c>
      <c r="G14" s="7"/>
      <c r="H14" s="26"/>
      <c r="I14" s="60"/>
      <c r="K14" s="61"/>
      <c r="L14" s="62"/>
      <c r="N14" s="14" t="s">
        <v>23</v>
      </c>
      <c r="O14" s="25">
        <f>O10/O8*100%</f>
        <v>0.623474491385963</v>
      </c>
    </row>
    <row r="15" ht="39" customHeight="1" spans="2:15">
      <c r="B15" s="23"/>
      <c r="C15" s="24"/>
      <c r="D15" s="7"/>
      <c r="E15" s="15"/>
      <c r="F15" s="27"/>
      <c r="G15" s="7"/>
      <c r="H15" s="28" t="s">
        <v>24</v>
      </c>
      <c r="I15" s="63"/>
      <c r="K15" s="61"/>
      <c r="L15" s="62"/>
      <c r="N15" s="14"/>
      <c r="O15" s="27"/>
    </row>
    <row r="16" ht="16.5" customHeight="1" spans="2:15">
      <c r="B16" s="23"/>
      <c r="C16" s="24"/>
      <c r="D16" s="7"/>
      <c r="E16" s="26"/>
      <c r="F16" s="29"/>
      <c r="G16" s="7"/>
      <c r="H16" s="14" t="s">
        <v>25</v>
      </c>
      <c r="I16" s="64">
        <f>+I8+I9+I10+I11+I13+I12</f>
        <v>21266686.28</v>
      </c>
      <c r="K16" s="61"/>
      <c r="L16" s="62"/>
      <c r="N16" s="65"/>
      <c r="O16" s="31"/>
    </row>
    <row r="17" ht="34" customHeight="1" spans="2:15">
      <c r="B17" s="23"/>
      <c r="C17" s="24"/>
      <c r="D17" s="7"/>
      <c r="E17" s="30"/>
      <c r="F17" s="31"/>
      <c r="G17" s="7"/>
      <c r="H17" s="32"/>
      <c r="I17" s="66"/>
      <c r="K17" s="61"/>
      <c r="L17" s="62"/>
      <c r="N17" s="14" t="s">
        <v>26</v>
      </c>
      <c r="O17" s="67" t="s">
        <v>27</v>
      </c>
    </row>
    <row r="18" ht="28" customHeight="1" spans="2:15">
      <c r="B18" s="33"/>
      <c r="C18" s="24"/>
      <c r="D18" s="7"/>
      <c r="E18" s="30"/>
      <c r="F18" s="31"/>
      <c r="G18" s="7"/>
      <c r="H18" s="23"/>
      <c r="I18" s="68"/>
      <c r="K18" s="61"/>
      <c r="L18" s="62"/>
      <c r="N18" s="14" t="s">
        <v>28</v>
      </c>
      <c r="O18" s="67" t="s">
        <v>29</v>
      </c>
    </row>
    <row r="19" ht="39" customHeight="1" spans="2:15">
      <c r="B19" s="33"/>
      <c r="C19" s="24"/>
      <c r="D19" s="7"/>
      <c r="E19" s="30"/>
      <c r="F19" s="31"/>
      <c r="G19" s="7"/>
      <c r="H19" s="23"/>
      <c r="I19" s="68"/>
      <c r="K19" s="61"/>
      <c r="L19" s="62"/>
      <c r="N19" s="69" t="s">
        <v>30</v>
      </c>
      <c r="O19" s="67" t="s">
        <v>31</v>
      </c>
    </row>
    <row r="20" ht="33" customHeight="1" spans="2:15">
      <c r="B20" s="23"/>
      <c r="C20" s="24"/>
      <c r="D20" s="7"/>
      <c r="E20" s="34"/>
      <c r="F20" s="35"/>
      <c r="G20" s="7"/>
      <c r="H20" s="33"/>
      <c r="I20" s="68"/>
      <c r="K20" s="61"/>
      <c r="L20" s="62"/>
      <c r="N20" s="69" t="s">
        <v>32</v>
      </c>
      <c r="O20" s="67" t="s">
        <v>33</v>
      </c>
    </row>
    <row r="21" ht="33.75" customHeight="1" spans="2:15">
      <c r="B21" s="23"/>
      <c r="C21" s="24"/>
      <c r="D21" s="7"/>
      <c r="E21" s="36"/>
      <c r="F21" s="37"/>
      <c r="G21" s="7"/>
      <c r="H21" s="33"/>
      <c r="I21" s="68"/>
      <c r="K21" s="70"/>
      <c r="L21" s="71"/>
      <c r="N21" s="72" t="s">
        <v>34</v>
      </c>
      <c r="O21" s="73" t="s">
        <v>33</v>
      </c>
    </row>
    <row r="22" ht="9" customHeight="1" spans="2:9">
      <c r="B22" s="7"/>
      <c r="C22" s="7"/>
      <c r="D22" s="7"/>
      <c r="E22" s="7"/>
      <c r="F22" s="7"/>
      <c r="G22" s="7"/>
      <c r="H22" s="7"/>
      <c r="I22" s="7"/>
    </row>
    <row r="23" ht="35.25" customHeight="1" spans="2:15">
      <c r="B23" s="7"/>
      <c r="C23" s="7"/>
      <c r="D23" s="38" t="s">
        <v>35</v>
      </c>
      <c r="E23" s="39"/>
      <c r="F23" s="39" t="s">
        <v>36</v>
      </c>
      <c r="G23" s="39"/>
      <c r="H23" s="39" t="s">
        <v>16</v>
      </c>
      <c r="I23" s="74" t="s">
        <v>37</v>
      </c>
      <c r="K23" s="10" t="s">
        <v>38</v>
      </c>
      <c r="L23" s="75"/>
      <c r="M23" s="75"/>
      <c r="N23" s="76"/>
      <c r="O23" s="53"/>
    </row>
    <row r="24" ht="110" customHeight="1" spans="2:15">
      <c r="B24" s="40" t="s">
        <v>39</v>
      </c>
      <c r="C24" s="41" t="s">
        <v>40</v>
      </c>
      <c r="D24" s="42" t="s">
        <v>41</v>
      </c>
      <c r="E24" s="43"/>
      <c r="F24" s="44">
        <f>+F8</f>
        <v>45000000</v>
      </c>
      <c r="G24" s="45"/>
      <c r="H24" s="46">
        <f>+I16</f>
        <v>21266686.28</v>
      </c>
      <c r="I24" s="77">
        <f>+F14</f>
        <v>0.472593028444444</v>
      </c>
      <c r="K24" s="78" t="s">
        <v>42</v>
      </c>
      <c r="L24" s="79"/>
      <c r="M24" s="79"/>
      <c r="N24" s="79"/>
      <c r="O24" s="80"/>
    </row>
    <row r="25" ht="1" customHeight="1" spans="2:15">
      <c r="B25" s="47"/>
      <c r="C25" s="33"/>
      <c r="D25" s="23"/>
      <c r="E25" s="23"/>
      <c r="F25" s="48"/>
      <c r="G25" s="48"/>
      <c r="H25" s="48"/>
      <c r="I25" s="81"/>
      <c r="K25" s="42"/>
      <c r="L25" s="82"/>
      <c r="M25" s="82"/>
      <c r="N25" s="82"/>
      <c r="O25" s="83"/>
    </row>
  </sheetData>
  <mergeCells count="44">
    <mergeCell ref="B2:O2"/>
    <mergeCell ref="B3:O3"/>
    <mergeCell ref="B4:O4"/>
    <mergeCell ref="B7:C7"/>
    <mergeCell ref="E7:F7"/>
    <mergeCell ref="H7:I7"/>
    <mergeCell ref="K7:L7"/>
    <mergeCell ref="N7:O7"/>
    <mergeCell ref="H15:I15"/>
    <mergeCell ref="D23:E23"/>
    <mergeCell ref="F23:G23"/>
    <mergeCell ref="K23:O23"/>
    <mergeCell ref="D24:E24"/>
    <mergeCell ref="F24:G24"/>
    <mergeCell ref="K24:O24"/>
    <mergeCell ref="K25:O25"/>
    <mergeCell ref="B8:B9"/>
    <mergeCell ref="B10:B13"/>
    <mergeCell ref="B14:B17"/>
    <mergeCell ref="B20:B21"/>
    <mergeCell ref="C8:C9"/>
    <mergeCell ref="C10:C13"/>
    <mergeCell ref="C14:C17"/>
    <mergeCell ref="C20:C21"/>
    <mergeCell ref="E8:E9"/>
    <mergeCell ref="E10:E13"/>
    <mergeCell ref="E14:E15"/>
    <mergeCell ref="F8:F9"/>
    <mergeCell ref="F10:F13"/>
    <mergeCell ref="F14:F15"/>
    <mergeCell ref="H16:H17"/>
    <mergeCell ref="H20:H21"/>
    <mergeCell ref="I16:I17"/>
    <mergeCell ref="I20:I21"/>
    <mergeCell ref="N8:N9"/>
    <mergeCell ref="N10:N13"/>
    <mergeCell ref="N14:N15"/>
    <mergeCell ref="O8:O9"/>
    <mergeCell ref="O10:O13"/>
    <mergeCell ref="O14:O15"/>
    <mergeCell ref="R10:R13"/>
    <mergeCell ref="S10:S13"/>
    <mergeCell ref="E20:F21"/>
    <mergeCell ref="K14:L21"/>
  </mergeCells>
  <printOptions horizontalCentered="1" verticalCentered="1"/>
  <pageMargins left="0.236220472440945" right="0.17" top="0.22" bottom="0.17" header="0.23" footer="0.17"/>
  <pageSetup paperSize="1" scale="42" fitToHeight="0" orientation="landscape"/>
  <headerFooter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m s o - c o n t e n t T y p e ? > < F o r m T e m p l a t e s   x m l n s = " h t t p : / / s c h e m a s . m i c r o s o f t . c o m / s h a r e p o i n t / v 3 / c o n t e n t t y p e / f o r m s " > < D i s p l a y > D o c u m e n t L i b r a r y F o r m < / D i s p l a y > < E d i t > D o c u m e n t L i b r a r y F o r m < / E d i t > < N e w > D o c u m e n t L i b r a r y F o r m < / N e w > < / F o r m T e m p l a t e s > 
</file>

<file path=customXml/item2.xml>��< ? x m l   v e r s i o n = " 1 . 0 " ? > < p : p r o p e r t i e s   x m l n s : p = " h t t p : / / s c h e m a s . m i c r o s o f t . c o m / o f f i c e / 2 0 0 6 / m e t a d a t a / p r o p e r t i e s "   x m l n s : x s i = " h t t p : / / w w w . w 3 . o r g / 2 0 0 1 / X M L S c h e m a - i n s t a n c e "   x m l n s : p c = " h t t p : / / s c h e m a s . m i c r o s o f t . c o m / o f f i c e / i n f o p a t h / 2 0 0 7 / P a r t n e r C o n t r o l s " > < d o c u m e n t M a n a g e m e n t > < _ a c t i v i t y   x m l n s = " 2 d e 3 1 2 7 d - b 5 0 e - 4 c 2 9 - b 8 4 6 - 9 2 1 3 a c e a 4 d 8 9 "   x s i : n i l = " t r u e " / > < / d o c u m e n t M a n a g e m e n t > < / p : p r o p e r t i e s > 
</file>

<file path=customXml/item3.xml>��< ? x m l   v e r s i o n = " 1 . 0 " ? > < c t : c o n t e n t T y p e S c h e m a   c t : _ = " "   m a : _ = " "   m a : c o n t e n t T y p e N a m e = " D o c u m e n t o "   m a : c o n t e n t T y p e I D = " 0 x 0 1 0 1 0 0 A 3 9 D 9 6 5 6 1 C F 3 F A 4 9 B A 6 2 9 F B 2 9 3 6 7 C E A B "   m a : c o n t e n t T y p e V e r s i o n = " 1 3 "   m a : c o n t e n t T y p e D e s c r i p t i o n = " C r e a r   n u e v o   d o c u m e n t o . "   m a : c o n t e n t T y p e S c o p e = " "   m a : v e r s i o n I D = " 6 0 6 f 3 e 7 c b 7 d 8 0 0 8 f c 8 9 e a 2 f b b b c 5 2 b 3 a "   x m l n s : c t = " h t t p : / / s c h e m a s . m i c r o s o f t . c o m / o f f i c e / 2 0 0 6 / m e t a d a t a / c o n t e n t T y p e "   x m l n s : m a = " h t t p : / / s c h e m a s . m i c r o s o f t . c o m / o f f i c e / 2 0 0 6 / m e t a d a t a / p r o p e r t i e s / m e t a A t t r i b u t e s " >  
 < x s d : s c h e m a   t a r g e t N a m e s p a c e = " h t t p : / / s c h e m a s . m i c r o s o f t . c o m / o f f i c e / 2 0 0 6 / m e t a d a t a / p r o p e r t i e s "   m a : r o o t = " t r u e "   m a : f i e l d s I D = " 2 3 e 2 0 2 5 1 a 5 9 7 9 e b 4 2 f 8 4 e 2 3 b 6 1 b 1 2 3 2 f "   n s 3 : _ = " "   n s 4 : _ = " "   x m l n s : x s d = " h t t p : / / w w w . w 3 . o r g / 2 0 0 1 / X M L S c h e m a "   x m l n s : x s = " h t t p : / / w w w . w 3 . o r g / 2 0 0 1 / X M L S c h e m a "   x m l n s : p = " h t t p : / / s c h e m a s . m i c r o s o f t . c o m / o f f i c e / 2 0 0 6 / m e t a d a t a / p r o p e r t i e s "   x m l n s : n s 3 = " e f c f 9 9 3 1 - 6 9 8 8 - 4 c 2 6 - 9 8 9 d - 9 0 f d 7 d 9 d 6 1 7 7 "   x m l n s : n s 4 = " 2 d e 3 1 2 7 d - b 5 0 e - 4 c 2 9 - b 8 4 6 - 9 2 1 3 a c e a 4 d 8 9 " >  
 < x s d : i m p o r t   n a m e s p a c e = " e f c f 9 9 3 1 - 6 9 8 8 - 4 c 2 6 - 9 8 9 d - 9 0 f d 7 d 9 d 6 1 7 7 " / >  
 < x s d : i m p o r t   n a m e s p a c e = " 2 d e 3 1 2 7 d - b 5 0 e - 4 c 2 9 - b 8 4 6 - 9 2 1 3 a c e a 4 d 8 9 " / >  
 < x s d : e l e m e n t   n a m e = " p r o p e r t i e s " >  
 < x s d : c o m p l e x T y p e >  
 < x s d : s e q u e n c e >  
 < x s d : e l e m e n t   n a m e = " d o c u m e n t M a n a g e m e n t " >  
 < x s d : c o m p l e x T y p e >  
 < x s d : a l l >  
 < x s d : e l e m e n t   r e f = " n s 3 : S h a r e d W i t h U s e r s "   m i n O c c u r s = " 0 " / >  
 < x s d : e l e m e n t   r e f = " n s 3 : S h a r e d W i t h D e t a i l s "   m i n O c c u r s = " 0 " / >  
 < x s d : e l e m e n t   r e f = " n s 3 : S h a r i n g H i n t H a s h "   m i n O c c u r s = " 0 " / >  
 < x s d : e l e m e n t   r e f = " n s 4 : M e d i a S e r v i c e M e t a d a t a "   m i n O c c u r s = " 0 " / >  
 < x s d : e l e m e n t   r e f = " n s 4 : M e d i a S e r v i c e F a s t M e t a d a t a "   m i n O c c u r s = " 0 " / >  
 < x s d : e l e m e n t   r e f = " n s 4 : M e d i a S e r v i c e D a t e T a k e n "   m i n O c c u r s = " 0 " / >  
 < x s d : e l e m e n t   r e f = " n s 4 : M e d i a S e r v i c e A u t o K e y P o i n t s "   m i n O c c u r s = " 0 " / >  
 < x s d : e l e m e n t   r e f = " n s 4 : M e d i a S e r v i c e K e y P o i n t s "   m i n O c c u r s = " 0 " / >  
 < x s d : e l e m e n t   r e f = " n s 4 : M e d i a S e r v i c e A u t o T a g s "   m i n O c c u r s = " 0 " / >  
 < x s d : e l e m e n t   r e f = " n s 4 : M e d i a S e r v i c e O C R "   m i n O c c u r s = " 0 " / >  
 < x s d : e l e m e n t   r e f = " n s 4 : M e d i a S e r v i c e G e n e r a t i o n T i m e "   m i n O c c u r s = " 0 " / >  
 < x s d : e l e m e n t   r e f = " n s 4 : M e d i a S e r v i c e E v e n t H a s h C o d e "   m i n O c c u r s = " 0 " / >  
 < x s d : e l e m e n t   r e f = " n s 4 : _ a c t i v i t y "   m i n O c c u r s = " 0 " / >  
 < / x s d : a l l >  
 < / x s d : c o m p l e x T y p e >  
 < / x s d : e l e m e n t >  
 < / x s d : s e q u e n c e >  
 < / x s d : c o m p l e x T y p e >  
 < / x s d : e l e m e n t >  
 < / x s d : s c h e m a >  
 < x s d : s c h e m a   t a r g e t N a m e s p a c e = " e f c f 9 9 3 1 - 6 9 8 8 - 4 c 2 6 - 9 8 9 d - 9 0 f d 7 d 9 d 6 1 7 7 "   e l e m e n t F o r m D e f a u l t = " q u a l i f i e d "   x m l n s : x s d = " h t t p : / / w w w . w 3 . o r g / 2 0 0 1 / X M L S c h e m a "   x m l n s : x s = " h t t p : / / w w w . w 3 . o r g / 2 0 0 1 / X M L S c h e m a "   x m l n s : d m s = " h t t p : / / s c h e m a s . m i c r o s o f t . c o m / o f f i c e / 2 0 0 6 / d o c u m e n t M a n a g e m e n t / t y p e s "   x m l n s : p c = " h t t p : / / s c h e m a s . m i c r o s o f t . c o m / o f f i c e / i n f o p a t h / 2 0 0 7 / P a r t n e r C o n t r o l s " >  
 < x s d : i m p o r t   n a m e s p a c e = " h t t p : / / s c h e m a s . m i c r o s o f t . c o m / o f f i c e / 2 0 0 6 / d o c u m e n t M a n a g e m e n t / t y p e s " / >  
 < x s d : i m p o r t   n a m e s p a c e = " h t t p : / / s c h e m a s . m i c r o s o f t . c o m / o f f i c e / i n f o p a t h / 2 0 0 7 / P a r t n e r C o n t r o l s " / >  
 < x s d : e l e m e n t   n a m e = " S h a r e d W i t h U s e r s "   m a : i n d e x = " 8 "   n i l l a b l e = " t r u e "   m a : d i s p l a y N a m e = " C o m p a r t i d o   c o n "   m a : i n t e r n a l N a m e = " S h a r e d W i t h U s e r s "   m a : r e a d O n l y = " t r u e " >  
 < x s d : c o m p l e x T y p e >  
 < x s d : c o m p l e x C o n t e n t >  
 < x s d : e x t e n s i o n   b a s e = " d m s : U s e r M u l t i " >  
 < x s d : s e q u e n c e >  
 < x s d : e l e m e n t   n a m e = " U s e r I n f o "   m i n O c c u r s = " 0 "   m a x O c c u r s = " u n b o u n d e d " >  
 < x s d : c o m p l e x T y p e >  
 < x s d : s e q u e n c e >  
 < x s d : e l e m e n t   n a m e = " D i s p l a y N a m e "   t y p e = " x s d : s t r i n g "   m i n O c c u r s = " 0 " / >  
 < x s d : e l e m e n t   n a m e = " A c c o u n t I d "   t y p e = " d m s : U s e r I d "   m i n O c c u r s = " 0 "   n i l l a b l e = " t r u e " / >  
 < x s d : e l e m e n t   n a m e = " A c c o u n t T y p e "   t y p e = " x s d : s t r i n g "   m i n O c c u r s = " 0 " / >  
 < / x s d : s e q u e n c e >  
 < / x s d : c o m p l e x T y p e >  
 < / x s d : e l e m e n t >  
 < / x s d : s e q u e n c e >  
 < / x s d : e x t e n s i o n >  
 < / x s d : c o m p l e x C o n t e n t >  
 < / x s d : c o m p l e x T y p e >  
 < / x s d : e l e m e n t >  
 < x s d : e l e m e n t   n a m e = " S h a r e d W i t h D e t a i l s "   m a : i n d e x = " 9 "   n i l l a b l e = " t r u e "   m a : d i s p l a y N a m e = " D e t a l l e s   d e   u s o   c o m p a r t i d o "   m a : i n t e r n a l N a m e = " S h a r e d W i t h D e t a i l s "   m a : r e a d O n l y = " t r u e " >  
 < x s d : s i m p l e T y p e >  
 < x s d : r e s t r i c t i o n   b a s e = " d m s : N o t e " >  
 < x s d : m a x L e n g t h   v a l u e = " 2 5 5 " / >  
 < / x s d : r e s t r i c t i o n >  
 < / x s d : s i m p l e T y p e >  
 < / x s d : e l e m e n t >  
 < x s d : e l e m e n t   n a m e = " S h a r i n g H i n t H a s h "   m a : i n d e x = " 1 0 "   n i l l a b l e = " t r u e "   m a : d i s p l a y N a m e = " H a s h   d e   l a   s u g e r e n c i a   p a r a   c o m p a r t i r "   m a : h i d d e n = " t r u e "   m a : i n t e r n a l N a m e = " S h a r i n g H i n t H a s h "   m a : r e a d O n l y = " t r u e " >  
 < x s d : s i m p l e T y p e >  
 < x s d : r e s t r i c t i o n   b a s e = " d m s : T e x t " / >  
 < / x s d : s i m p l e T y p e >  
 < / x s d : e l e m e n t >  
 < / x s d : s c h e m a >  
 < x s d : s c h e m a   t a r g e t N a m e s p a c e = " 2 d e 3 1 2 7 d - b 5 0 e - 4 c 2 9 - b 8 4 6 - 9 2 1 3 a c e a 4 d 8 9 "   e l e m e n t F o r m D e f a u l t = " q u a l i f i e d "   x m l n s : x s d = " h t t p : / / w w w . w 3 . o r g / 2 0 0 1 / X M L S c h e m a "   x m l n s : x s = " h t t p : / / w w w . w 3 . o r g / 2 0 0 1 / X M L S c h e m a "   x m l n s : d m s = " h t t p : / / s c h e m a s . m i c r o s o f t . c o m / o f f i c e / 2 0 0 6 / d o c u m e n t M a n a g e m e n t / t y p e s "   x m l n s : p c = " h t t p : / / s c h e m a s . m i c r o s o f t . c o m / o f f i c e / i n f o p a t h / 2 0 0 7 / P a r t n e r C o n t r o l s " >  
 < x s d : i m p o r t   n a m e s p a c e = " h t t p : / / s c h e m a s . m i c r o s o f t . c o m / o f f i c e / 2 0 0 6 / d o c u m e n t M a n a g e m e n t / t y p e s " / >  
 < x s d : i m p o r t   n a m e s p a c e = " h t t p : / / s c h e m a s . m i c r o s o f t . c o m / o f f i c e / i n f o p a t h / 2 0 0 7 / P a r t n e r C o n t r o l s " / >  
 < x s d : e l e m e n t   n a m e = " M e d i a S e r v i c e M e t a d a t a "   m a : i n d e x = " 1 1 "   n i l l a b l e = " t r u e "   m a : d i s p l a y N a m e = " M e d i a S e r v i c e M e t a d a t a "   m a : h i d d e n = " t r u e "   m a : i n t e r n a l N a m e = " M e d i a S e r v i c e M e t a d a t a "   m a : r e a d O n l y = " t r u e " >  
 < x s d : s i m p l e T y p e >  
 < x s d : r e s t r i c t i o n   b a s e = " d m s : N o t e " / >  
 < / x s d : s i m p l e T y p e >  
 < / x s d : e l e m e n t >  
 < x s d : e l e m e n t   n a m e = " M e d i a S e r v i c e F a s t M e t a d a t a "   m a : i n d e x = " 1 2 "   n i l l a b l e = " t r u e "   m a : d i s p l a y N a m e = " M e d i a S e r v i c e F a s t M e t a d a t a "   m a : h i d d e n = " t r u e "   m a : i n t e r n a l N a m e = " M e d i a S e r v i c e F a s t M e t a d a t a "   m a : r e a d O n l y = " t r u e " >  
 < x s d : s i m p l e T y p e >  
 < x s d : r e s t r i c t i o n   b a s e = " d m s : N o t e " / >  
 < / x s d : s i m p l e T y p e >  
 < / x s d : e l e m e n t >  
 < x s d : e l e m e n t   n a m e = " M e d i a S e r v i c e D a t e T a k e n "   m a : i n d e x = " 1 3 "   n i l l a b l e = " t r u e "   m a : d i s p l a y N a m e = " M e d i a S e r v i c e D a t e T a k e n "   m a : h i d d e n = " t r u e "   m a : i n t e r n a l N a m e = " M e d i a S e r v i c e D a t e T a k e n "   m a : r e a d O n l y = " t r u e " >  
 < x s d : s i m p l e T y p e >  
 < x s d : r e s t r i c t i o n   b a s e = " d m s : T e x t " / >  
 < / x s d : s i m p l e T y p e >  
 < / x s d : e l e m e n t >  
 < x s d : e l e m e n t   n a m e = " M e d i a S e r v i c e A u t o K e y P o i n t s "   m a : i n d e x = " 1 4 "   n i l l a b l e = " t r u e "   m a : d i s p l a y N a m e = " M e d i a S e r v i c e A u t o K e y P o i n t s "   m a : h i d d e n = " t r u e "   m a : i n t e r n a l N a m e = " M e d i a S e r v i c e A u t o K e y P o i n t s "   m a : r e a d O n l y = " t r u e " >  
 < x s d : s i m p l e T y p e >  
 < x s d : r e s t r i c t i o n   b a s e = " d m s : N o t e " / >  
 < / x s d : s i m p l e T y p e >  
 < / x s d : e l e m e n t >  
 < x s d : e l e m e n t   n a m e = " M e d i a S e r v i c e K e y P o i n t s "   m a : i n d e x = " 1 5 "   n i l l a b l e = " t r u e "   m a : d i s p l a y N a m e = " K e y P o i n t s "   m a : i n t e r n a l N a m e = " M e d i a S e r v i c e K e y P o i n t s "   m a : r e a d O n l y = " t r u e " >  
 < x s d : s i m p l e T y p e >  
 < x s d : r e s t r i c t i o n   b a s e = " d m s : N o t e " >  
 < x s d : m a x L e n g t h   v a l u e = " 2 5 5 " / >  
 < / x s d : r e s t r i c t i o n >  
 < / x s d : s i m p l e T y p e >  
 < / x s d : e l e m e n t >  
 < x s d : e l e m e n t   n a m e = " M e d i a S e r v i c e A u t o T a g s "   m a : i n d e x = " 1 6 "   n i l l a b l e = " t r u e "   m a : d i s p l a y N a m e = " T a g s "   m a : i n t e r n a l N a m e = " M e d i a S e r v i c e A u t o T a g s "   m a : r e a d O n l y = " t r u e " >  
 < x s d : s i m p l e T y p e >  
 < x s d : r e s t r i c t i o n   b a s e = " d m s : T e x t " / >  
 < / x s d : s i m p l e T y p e >  
 < / x s d : e l e m e n t >  
 < x s d : e l e m e n t   n a m e = " M e d i a S e r v i c e O C R "   m a : i n d e x = " 1 7 "   n i l l a b l e = " t r u e "   m a : d i s p l a y N a m e = " E x t r a c t e d   T e x t "   m a : i n t e r n a l N a m e = " M e d i a S e r v i c e O C R "   m a : r e a d O n l y = " t r u e " >  
 < x s d : s i m p l e T y p e >  
 < x s d : r e s t r i c t i o n   b a s e = " d m s : N o t e " >  
 < x s d : m a x L e n g t h   v a l u e = " 2 5 5 " / >  
 < / x s d : r e s t r i c t i o n >  
 < / x s d : s i m p l e T y p e >  
 < / x s d : e l e m e n t >  
 < x s d : e l e m e n t   n a m e = " M e d i a S e r v i c e G e n e r a t i o n T i m e "   m a : i n d e x = " 1 8 "   n i l l a b l e = " t r u e "   m a : d i s p l a y N a m e = " M e d i a S e r v i c e G e n e r a t i o n T i m e "   m a : h i d d e n = " t r u e "   m a : i n t e r n a l N a m e = " M e d i a S e r v i c e G e n e r a t i o n T i m e "   m a : r e a d O n l y = " t r u e " >  
 < x s d : s i m p l e T y p e >  
 < x s d : r e s t r i c t i o n   b a s e = " d m s : T e x t " / >  
 < / x s d : s i m p l e T y p e >  
 < / x s d : e l e m e n t >  
 < x s d : e l e m e n t   n a m e = " M e d i a S e r v i c e E v e n t H a s h C o d e "   m a : i n d e x = " 1 9 "   n i l l a b l e = " t r u e "   m a : d i s p l a y N a m e = " M e d i a S e r v i c e E v e n t H a s h C o d e "   m a : h i d d e n = " t r u e "   m a : i n t e r n a l N a m e = " M e d i a S e r v i c e E v e n t H a s h C o d e "   m a : r e a d O n l y = " t r u e " >  
 < x s d : s i m p l e T y p e >  
 < x s d : r e s t r i c t i o n   b a s e = " d m s : T e x t " / >  
 < / x s d : s i m p l e T y p e >  
 < / x s d : e l e m e n t >  
 < x s d : e l e m e n t   n a m e = " _ a c t i v i t y "   m a : i n d e x = " 2 0 "   n i l l a b l e = " t r u e "   m a : d i s p l a y N a m e = " _ a c t i v i t y "   m a : h i d d e n = " t r u e "   m a : i n t e r n a l N a m e = " _ a c t i v i t y " >  
 < x s d : s i m p l e T y p e >  
 < x s d : r e s t r i c t i o n   b a s e = " d m s : N o t e " / >  
 < / x s d : s i m p l e T y p e >  
 < / x s d : e l e m e n t >  
 < / x s d : s c h e m a >  
 < x s d : s c h e m a   t a r g e t N a m e s p a c e = " h t t p : / / s c h e m a s . o p e n x m l f o r m a t s . o r g / p a c k a g e / 2 0 0 6 / m e t a d a t a / c o r e - p r o p e r t i e s "   e l e m e n t F o r m D e f a u l t = " q u a l i f i e d "   a t t r i b u t e F o r m D e f a u l t = " u n q u a l i f i e d "   b l o c k D e f a u l t = " # a l l "   x m l n s = " h t t p : / / s c h e m a s . o p e n x m l f o r m a t s . o r g / p a c k a g e / 2 0 0 6 / m e t a d a t a / c o r e - p r o p e r t i e s "   x m l n s : x s d = " h t t p : / / w w w . w 3 . o r g / 2 0 0 1 / X M L S c h e m a "   x m l n s : x s i = " h t t p : / / w w w . w 3 . o r g / 2 0 0 1 / X M L S c h e m a - i n s t a n c e "   x m l n s : d c = " h t t p : / / p u r l . o r g / d c / e l e m e n t s / 1 . 1 / "   x m l n s : d c t e r m s = " h t t p : / / p u r l . o r g / d c / t e r m s / "   x m l n s : o d o c = " h t t p : / / s c h e m a s . m i c r o s o f t . c o m / i n t e r n a l / o b d " >  
 < x s d : i m p o r t   n a m e s p a c e = " h t t p : / / p u r l . o r g / d c / e l e m e n t s / 1 . 1 / "   s c h e m a L o c a t i o n = " h t t p : / / d u b l i n c o r e . o r g / s c h e m a s / x m l s / q d c / 2 0 0 3 / 0 4 / 0 2 / d c . x s d " / >  
 < x s d : i m p o r t   n a m e s p a c e = " h t t p : / / p u r l . o r g / d c / t e r m s / "   s c h e m a L o c a t i o n = " h t t p : / / d u b l i n c o r e . o r g / s c h e m a s / x m l s / q d c / 2 0 0 3 / 0 4 / 0 2 / d c t e r m s . x s d " / >  
 < x s d : e l e m e n t   n a m e = " c o r e P r o p e r t i e s "   t y p e = " C T _ c o r e P r o p e r t i e s " / >  
 < x s d : c o m p l e x T y p e   n a m e = " C T _ c o r e P r o p e r t i e s " >  
 < x s d : a l l >  
 < x s d : e l e m e n t   r e f = " d c : c r e a t o r "   m i n O c c u r s = " 0 "   m a x O c c u r s = " 1 " / >  
 < x s d : e l e m e n t   r e f = " d c t e r m s : c r e a t e d "   m i n O c c u r s = " 0 "   m a x O c c u r s = " 1 " / >  
 < x s d : e l e m e n t   r e f = " d c : i d e n t i f i e r "   m i n O c c u r s = " 0 "   m a x O c c u r s = " 1 " / >  
 < x s d : e l e m e n t   n a m e = " c o n t e n t T y p e "   m i n O c c u r s = " 0 "   m a x O c c u r s = " 1 "   t y p e = " x s d : s t r i n g "   m a : i n d e x = " 0 "   m a : d i s p l a y N a m e = " T i p o   d e   c o n t e n i d o " / >  
 < x s d : e l e m e n t   r e f = " d c : t i t l e "   m i n O c c u r s = " 0 "   m a x O c c u r s = " 1 "   m a : i n d e x = " 4 "   m a : d i s p l a y N a m e = " T � t u l o " / >  
 < x s d : e l e m e n t   r e f = " d c : s u b j e c t "   m i n O c c u r s = " 0 "   m a x O c c u r s = " 1 " / >  
 < x s d : e l e m e n t   r e f = " d c : d e s c r i p t i o n "   m i n O c c u r s = " 0 "   m a x O c c u r s = " 1 " / >  
 < x s d : e l e m e n t   n a m e = " k e y w o r d s "   m i n O c c u r s = " 0 "   m a x O c c u r s = " 1 "   t y p e = " x s d : s t r i n g " / >  
 < x s d : e l e m e n t   r e f = " d c : l a n g u a g e "   m i n O c c u r s = " 0 "   m a x O c c u r s = " 1 " / >  
 < x s d : e l e m e n t   n a m e = " c a t e g o r y "   m i n O c c u r s = " 0 "   m a x O c c u r s = " 1 "   t y p e = " x s d : s t r i n g " / >  
 < x s d : e l e m e n t   n a m e = " v e r s i o n "   m i n O c c u r s = " 0 "   m a x O c c u r s = " 1 "   t y p e = " x s d : s t r i n g " / >  
 < x s d : e l e m e n t   n a m e = " r e v i s i o n "   m i n O c c u r s = " 0 "   m a x O c c u r s = " 1 "   t y p e = " x s d : s t r i n g " >  
 < x s d : a n n o t a t i o n >  
 < x s d : d o c u m e n t a t i o n >  
                                                 T h i s   v a l u e   i n d i c a t e s   t h e   n u m b e r   o f   s a v e s   o r   r e v i s i o n s .   T h e   a p p l i c a t i o n   i s   r e s p o n s i b l e   f o r   u p d a t i n g   t h i s   v a l u e   a f t e r   e a c h   r e v i s i o n .  
                                         < / x s d : d o c u m e n t a t i o n >  
 < / x s d : a n n o t a t i o n >  
 < / x s d : e l e m e n t >  
 < x s d : e l e m e n t   n a m e = " l a s t M o d i f i e d B y "   m i n O c c u r s = " 0 "   m a x O c c u r s = " 1 "   t y p e = " x s d : s t r i n g " / >  
 < x s d : e l e m e n t   r e f = " d c t e r m s : m o d i f i e d "   m i n O c c u r s = " 0 "   m a x O c c u r s = " 1 " / >  
 < x s d : e l e m e n t   n a m e = " c o n t e n t S t a t u s "   m i n O c c u r s = " 0 "   m a x O c c u r s = " 1 "   t y p e = " x s d : s t r i n g " / >  
 < / x s d : a l l >  
 < / x s d : c o m p l e x T y p e >  
 < / x s d : s c h e m a >  
 < x s : s c h e m a   t a r g e t N a m e s p a c e = " h t t p : / / s c h e m a s . m i c r o s o f t . c o m / o f f i c e / i n f o p a t h / 2 0 0 7 / P a r t n e r C o n t r o l s "   e l e m e n t F o r m D e f a u l t = " q u a l i f i e d "   a t t r i b u t e F o r m D e f a u l t = " u n q u a l i f i e d "   x m l n s : p c = " h t t p : / / s c h e m a s . m i c r o s o f t . c o m / o f f i c e / i n f o p a t h / 2 0 0 7 / P a r t n e r C o n t r o l s "   x m l n s : x s = " h t t p : / / w w w . w 3 . o r g / 2 0 0 1 / X M L S c h e m a " >  
 < x s : e l e m e n t   n a m e = " P e r s o n " >  
 < x s : c o m p l e x T y p e >  
 < x s : s e q u e n c e >  
 < x s : e l e m e n t   r e f = " p c : D i s p l a y N a m e "   m i n O c c u r s = " 0 " > < / x s : e l e m e n t >  
 < x s : e l e m e n t   r e f = " p c : A c c o u n t I d "   m i n O c c u r s = " 0 " > < / x s : e l e m e n t >  
 < x s : e l e m e n t   r e f = " p c : A c c o u n t T y p e "   m i n O c c u r s = " 0 " > < / x s : e l e m e n t >  
 < / x s : s e q u e n c e >  
 < / x s : c o m p l e x T y p e >  
 < / x s : e l e m e n t >  
 < x s : e l e m e n t   n a m e = " D i s p l a y N a m e "   t y p e = " x s : s t r i n g " > < / x s : e l e m e n t >  
 < x s : e l e m e n t   n a m e = " A c c o u n t I d "   t y p e = " x s : s t r i n g " > < / x s : e l e m e n t >  
 < x s : e l e m e n t   n a m e = " A c c o u n t T y p e "   t y p e = " x s : s t r i n g " > < / x s : e l e m e n t >  
 < x s : e l e m e n t   n a m e = " B D C A s s o c i a t e d E n t i t y " >  
 < x s : c o m p l e x T y p e >  
 < x s : s e q u e n c e >  
 < x s : e l e m e n t   r e f = " p c : B D C E n t i t y "   m i n O c c u r s = " 0 "   m a x O c c u r s = " u n b o u n d e d " > < / x s : e l e m e n t >  
 < / x s : s e q u e n c e >  
 < x s : a t t r i b u t e   r e f = " p c : E n t i t y N a m e s p a c e " > < / x s : a t t r i b u t e >  
 < x s : a t t r i b u t e   r e f = " p c : E n t i t y N a m e " > < / x s : a t t r i b u t e >  
 < x s : a t t r i b u t e   r e f = " p c : S y s t e m I n s t a n c e N a m e " > < / x s : a t t r i b u t e >  
 < x s : a t t r i b u t e   r e f = " p c : A s s o c i a t i o n N a m e " > < / x s : a t t r i b u t e >  
 < / x s : c o m p l e x T y p e >  
 < / x s : e l e m e n t >  
 < x s : a t t r i b u t e   n a m e = " E n t i t y N a m e s p a c e "   t y p e = " x s : s t r i n g " > < / x s : a t t r i b u t e >  
 < x s : a t t r i b u t e   n a m e = " E n t i t y N a m e "   t y p e = " x s : s t r i n g " > < / x s : a t t r i b u t e >  
 < x s : a t t r i b u t e   n a m e = " S y s t e m I n s t a n c e N a m e "   t y p e = " x s : s t r i n g " > < / x s : a t t r i b u t e >  
 < x s : a t t r i b u t e   n a m e = " A s s o c i a t i o n N a m e "   t y p e = " x s : s t r i n g " > < / x s : a t t r i b u t e >  
 < x s : e l e m e n t   n a m e = " B D C E n t i t y " >  
 < x s : c o m p l e x T y p e >  
 < x s : s e q u e n c e >  
 < x s : e l e m e n t   r e f = " p c : E n t i t y D i s p l a y N a m e "   m i n O c c u r s = " 0 " > < / x s : e l e m e n t >  
 < x s : e l e m e n t   r e f = " p c : E n t i t y I n s t a n c e R e f e r e n c e "   m i n O c c u r s = " 0 " > < / x s : e l e m e n t >  
 < x s : e l e m e n t   r e f = " p c : E n t i t y I d 1 "   m i n O c c u r s = " 0 " > < / x s : e l e m e n t >  
 < x s : e l e m e n t   r e f = " p c : E n t i t y I d 2 "   m i n O c c u r s = " 0 " > < / x s : e l e m e n t >  
 < x s : e l e m e n t   r e f = " p c : E n t i t y I d 3 "   m i n O c c u r s = " 0 " > < / x s : e l e m e n t >  
 < x s : e l e m e n t   r e f = " p c : E n t i t y I d 4 "   m i n O c c u r s = " 0 " > < / x s : e l e m e n t >  
 < x s : e l e m e n t   r e f = " p c : E n t i t y I d 5 "   m i n O c c u r s = " 0 " > < / x s : e l e m e n t >  
 < / x s : s e q u e n c e >  
 < / x s : c o m p l e x T y p e >  
 < / x s : e l e m e n t >  
 < x s : e l e m e n t   n a m e = " E n t i t y D i s p l a y N a m e "   t y p e = " x s : s t r i n g " > < / x s : e l e m e n t >  
 < x s : e l e m e n t   n a m e = " E n t i t y I n s t a n c e R e f e r e n c e "   t y p e = " x s : s t r i n g " > < / x s : e l e m e n t >  
 < x s : e l e m e n t   n a m e = " E n t i t y I d 1 "   t y p e = " x s : s t r i n g " > < / x s : e l e m e n t >  
 < x s : e l e m e n t   n a m e = " E n t i t y I d 2 "   t y p e = " x s : s t r i n g " > < / x s : e l e m e n t >  
 < x s : e l e m e n t   n a m e = " E n t i t y I d 3 "   t y p e = " x s : s t r i n g " > < / x s : e l e m e n t >  
 < x s : e l e m e n t   n a m e = " E n t i t y I d 4 "   t y p e = " x s : s t r i n g " > < / x s : e l e m e n t >  
 < x s : e l e m e n t   n a m e = " E n t i t y I d 5 "   t y p e = " x s : s t r i n g " > < / x s : e l e m e n t >  
 < x s : e l e m e n t   n a m e = " T e r m s " >  
 < x s : c o m p l e x T y p e >  
 < x s : s e q u e n c e >  
 < x s : e l e m e n t   r e f = " p c : T e r m I n f o "   m i n O c c u r s = " 0 "   m a x O c c u r s = " u n b o u n d e d " > < / x s : e l e m e n t >  
 < / x s : s e q u e n c e >  
 < / x s : c o m p l e x T y p e >  
 < / x s : e l e m e n t >  
 < x s : e l e m e n t   n a m e = " T e r m I n f o " >  
 < x s : c o m p l e x T y p e >  
 < x s : s e q u e n c e >  
 < x s : e l e m e n t   r e f = " p c : T e r m N a m e "   m i n O c c u r s = " 0 " > < / x s : e l e m e n t >  
 < x s : e l e m e n t   r e f = " p c : T e r m I d "   m i n O c c u r s = " 0 " > < / x s : e l e m e n t >  
 < / x s : s e q u e n c e >  
 < / x s : c o m p l e x T y p e >  
 < / x s : e l e m e n t >  
 < x s : e l e m e n t   n a m e = " T e r m N a m e "   t y p e = " x s : s t r i n g " > < / x s : e l e m e n t >  
 < x s : e l e m e n t   n a m e = " T e r m I d "   t y p e = " x s : s t r i n g " > < / x s : e l e m e n t >  
 < / x s : s c h e m a >  
 < / c t : c o n t e n t T y p e S c h e m a > 
</file>

<file path=customXml/itemProps1.xml><?xml version="1.0" encoding="utf-8"?>
<ds:datastoreItem xmlns:ds="http://schemas.openxmlformats.org/officeDocument/2006/customXml" ds:itemID="{262E4126-94EB-49B8-9E9C-4ECBDAE463F4}">
  <ds:schemaRefs/>
</ds:datastoreItem>
</file>

<file path=customXml/itemProps2.xml><?xml version="1.0" encoding="utf-8"?>
<ds:datastoreItem xmlns:ds="http://schemas.openxmlformats.org/officeDocument/2006/customXml" ds:itemID="{12B19548-EF62-4441-AC26-B10FF5F55CB8}">
  <ds:schemaRefs/>
</ds:datastoreItem>
</file>

<file path=customXml/itemProps3.xml><?xml version="1.0" encoding="utf-8"?>
<ds:datastoreItem xmlns:ds="http://schemas.openxmlformats.org/officeDocument/2006/customXml" ds:itemID="{4B3C6549-093B-4DA1-B224-3FF708F6941B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HP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Tablero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CPCC</dc:creator>
  <cp:lastModifiedBy>silvia.muralles</cp:lastModifiedBy>
  <dcterms:created xsi:type="dcterms:W3CDTF">2023-02-11T22:01:00Z</dcterms:created>
  <cp:lastPrinted>2025-01-08T17:02:00Z</cp:lastPrinted>
  <dcterms:modified xsi:type="dcterms:W3CDTF">2025-10-08T15:12:06Z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0x010100A39D96561CF3FA49BA629FB29367CEAB</vt:lpwstr>
  </property>
  <property fmtid="{D5CDD505-2E9C-101B-9397-08002B2CF9AE}" pid="3" name="ICV">
    <vt:lpwstr>3A4DD9982FBA498F9F01F4D4C8709B04_13</vt:lpwstr>
  </property>
  <property fmtid="{D5CDD505-2E9C-101B-9397-08002B2CF9AE}" pid="4" name="KSOProductBuildVer">
    <vt:lpwstr>2058-12.2.0.22222</vt:lpwstr>
  </property>
</Properties>
</file>